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虞程栋\Desktop\"/>
    </mc:Choice>
  </mc:AlternateContent>
  <xr:revisionPtr revIDLastSave="0" documentId="13_ncr:1_{7972A45E-FE57-4B43-9C1A-CE71E01DE664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Table S1" sheetId="1" r:id="rId1"/>
    <sheet name="Table S2" sheetId="4" r:id="rId2"/>
    <sheet name="Table S3" sheetId="5" r:id="rId3"/>
    <sheet name="Table S4" sheetId="6" r:id="rId4"/>
    <sheet name="Table S5" sheetId="7" r:id="rId5"/>
    <sheet name="Table S6" sheetId="2" r:id="rId6"/>
    <sheet name="Table S7" sheetId="3" r:id="rId7"/>
    <sheet name="Table S8" sheetId="8" r:id="rId8"/>
    <sheet name="Table S9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7" l="1"/>
  <c r="I11" i="7"/>
  <c r="I10" i="7"/>
  <c r="I9" i="7"/>
  <c r="I8" i="7"/>
  <c r="I7" i="7"/>
  <c r="I6" i="7"/>
  <c r="I5" i="7"/>
  <c r="I4" i="7"/>
  <c r="I3" i="7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</calcChain>
</file>

<file path=xl/sharedStrings.xml><?xml version="1.0" encoding="utf-8"?>
<sst xmlns="http://schemas.openxmlformats.org/spreadsheetml/2006/main" count="1405" uniqueCount="290">
  <si>
    <t>SNPs</t>
  </si>
  <si>
    <t>traits</t>
  </si>
  <si>
    <t>Crohn's disease (European)</t>
    <phoneticPr fontId="2" type="noConversion"/>
  </si>
  <si>
    <t>Ulcerative colitis (European)</t>
    <phoneticPr fontId="2" type="noConversion"/>
  </si>
  <si>
    <t>Crohn's disease (East Asian)</t>
    <phoneticPr fontId="2" type="noConversion"/>
  </si>
  <si>
    <t>Ulcerative colitis (East Asian)</t>
    <phoneticPr fontId="2" type="noConversion"/>
  </si>
  <si>
    <t>rs6062496</t>
  </si>
  <si>
    <t>Current tobacco smoking</t>
  </si>
  <si>
    <t>rs780094</t>
  </si>
  <si>
    <t>alcohol intake frequency</t>
    <phoneticPr fontId="2" type="noConversion"/>
  </si>
  <si>
    <t>Esophageal cancer</t>
  </si>
  <si>
    <t>Gastric cancer</t>
  </si>
  <si>
    <t>IVW</t>
  </si>
  <si>
    <t>weighted median</t>
  </si>
  <si>
    <t>MR-Egger</t>
  </si>
  <si>
    <t>Outcome</t>
  </si>
  <si>
    <t>Pancreatic cancer</t>
    <phoneticPr fontId="2" type="noConversion"/>
  </si>
  <si>
    <t>Lung cancer</t>
    <phoneticPr fontId="2" type="noConversion"/>
  </si>
  <si>
    <t>Cervical cancer</t>
    <phoneticPr fontId="2" type="noConversion"/>
  </si>
  <si>
    <t>Skin cancer</t>
    <phoneticPr fontId="2" type="noConversion"/>
  </si>
  <si>
    <t>Used SNPs</t>
    <phoneticPr fontId="2" type="noConversion"/>
  </si>
  <si>
    <t>Method</t>
    <phoneticPr fontId="2" type="noConversion"/>
  </si>
  <si>
    <t>OR</t>
    <phoneticPr fontId="2" type="noConversion"/>
  </si>
  <si>
    <t>Bile duct cancer</t>
    <phoneticPr fontId="2" type="noConversion"/>
  </si>
  <si>
    <t>Hepatocellular carcinoma</t>
    <phoneticPr fontId="2" type="noConversion"/>
  </si>
  <si>
    <t>IVW, inverse variance weighted; OR, odds ratio; CI, confidence interval.</t>
    <phoneticPr fontId="2" type="noConversion"/>
  </si>
  <si>
    <t>P</t>
    <phoneticPr fontId="2" type="noConversion"/>
  </si>
  <si>
    <t>MR-PRESSO Outliers</t>
  </si>
  <si>
    <t>rs16894919, rs36110421, rs6930777</t>
    <phoneticPr fontId="2" type="noConversion"/>
  </si>
  <si>
    <t>After removal of outlier SNPs</t>
  </si>
  <si>
    <t>Table S8 Effects of Crohn's disease on extraintestinal cancer risk in East Asian populations</t>
    <phoneticPr fontId="2" type="noConversion"/>
  </si>
  <si>
    <r>
      <t>P-</t>
    </r>
    <r>
      <rPr>
        <b/>
        <sz val="8"/>
        <color theme="1"/>
        <rFont val="Times New Roman"/>
        <family val="1"/>
      </rPr>
      <t>heterogeneity</t>
    </r>
    <phoneticPr fontId="2" type="noConversion"/>
  </si>
  <si>
    <r>
      <t>P-</t>
    </r>
    <r>
      <rPr>
        <b/>
        <sz val="8"/>
        <color theme="1"/>
        <rFont val="Times New Roman"/>
        <family val="1"/>
      </rPr>
      <t>pleiotropy</t>
    </r>
    <phoneticPr fontId="2" type="noConversion"/>
  </si>
  <si>
    <t>/</t>
    <phoneticPr fontId="2" type="noConversion"/>
  </si>
  <si>
    <t>95% CI (lower)</t>
    <phoneticPr fontId="2" type="noConversion"/>
  </si>
  <si>
    <t>95% CI (upper)</t>
    <phoneticPr fontId="2" type="noConversion"/>
  </si>
  <si>
    <t>Gastric cancer</t>
    <phoneticPr fontId="2" type="noConversion"/>
  </si>
  <si>
    <t>rs2647015, rs79315643</t>
    <phoneticPr fontId="2" type="noConversion"/>
  </si>
  <si>
    <t xml:space="preserve">Table S9 Effects of ulcerative colitis on extraintestinal cancer risk in East Asian populations </t>
    <phoneticPr fontId="2" type="noConversion"/>
  </si>
  <si>
    <t>Table S7 Effects of ulcerative colitis on extraintestinal cancer risk in European populations</t>
    <phoneticPr fontId="2" type="noConversion"/>
  </si>
  <si>
    <t xml:space="preserve">Table S6 Effects of Crohn's disease on extraintestinal cancer risk in European populations </t>
    <phoneticPr fontId="2" type="noConversion"/>
  </si>
  <si>
    <t>rs17391694, rs2974935, rs3184504</t>
    <phoneticPr fontId="2" type="noConversion"/>
  </si>
  <si>
    <t>rs1363907, rs2024092, rs516246,</t>
    <phoneticPr fontId="2" type="noConversion"/>
  </si>
  <si>
    <t>rs6679677, rs9457247</t>
    <phoneticPr fontId="2" type="noConversion"/>
  </si>
  <si>
    <t>rs13407913</t>
  </si>
  <si>
    <t>SNP</t>
  </si>
  <si>
    <t>effect_allele</t>
    <phoneticPr fontId="2" type="noConversion"/>
  </si>
  <si>
    <t>other_allele</t>
    <phoneticPr fontId="2" type="noConversion"/>
  </si>
  <si>
    <t>pval</t>
    <phoneticPr fontId="2" type="noConversion"/>
  </si>
  <si>
    <t>beta</t>
    <phoneticPr fontId="2" type="noConversion"/>
  </si>
  <si>
    <t>se</t>
    <phoneticPr fontId="2" type="noConversion"/>
  </si>
  <si>
    <t>eaf</t>
    <phoneticPr fontId="2" type="noConversion"/>
  </si>
  <si>
    <t>samplesize</t>
    <phoneticPr fontId="2" type="noConversion"/>
  </si>
  <si>
    <t>F</t>
    <phoneticPr fontId="2" type="noConversion"/>
  </si>
  <si>
    <t>rs17129991</t>
  </si>
  <si>
    <t>T</t>
  </si>
  <si>
    <t>C</t>
  </si>
  <si>
    <t>rs17391694</t>
  </si>
  <si>
    <t>rs2974935</t>
  </si>
  <si>
    <t>G</t>
  </si>
  <si>
    <t>rs10800309</t>
  </si>
  <si>
    <t>A</t>
  </si>
  <si>
    <t>rs10798069</t>
  </si>
  <si>
    <t>rs6679677</t>
  </si>
  <si>
    <t>rs2641348</t>
  </si>
  <si>
    <t>rs12411259</t>
  </si>
  <si>
    <t>rs3024505</t>
  </si>
  <si>
    <t>rs6702421</t>
  </si>
  <si>
    <t>rs7517847</t>
  </si>
  <si>
    <t>rs35730213</t>
  </si>
  <si>
    <t>rs36016881</t>
  </si>
  <si>
    <t>rs77981966</t>
  </si>
  <si>
    <t>rs13001325</t>
  </si>
  <si>
    <t>rs11691685</t>
  </si>
  <si>
    <t>rs1517352</t>
  </si>
  <si>
    <t>rs6738394</t>
  </si>
  <si>
    <t>rs12694846</t>
  </si>
  <si>
    <t>rs7608910</t>
  </si>
  <si>
    <t>rs6738490</t>
  </si>
  <si>
    <t>rs35320439</t>
  </si>
  <si>
    <t>rs6740462</t>
  </si>
  <si>
    <t>rs11713774</t>
  </si>
  <si>
    <t>rs3197999</t>
  </si>
  <si>
    <t>rs7438704</t>
  </si>
  <si>
    <t>rs34592089</t>
  </si>
  <si>
    <t>rs6827756</t>
  </si>
  <si>
    <t>rs1363907</t>
  </si>
  <si>
    <t>rs3776414</t>
  </si>
  <si>
    <t>rs7711427</t>
  </si>
  <si>
    <t>rs79980175</t>
  </si>
  <si>
    <t>rs71624119</t>
  </si>
  <si>
    <t>rs11167518</t>
  </si>
  <si>
    <t>rs4703855</t>
  </si>
  <si>
    <t>rs17622378</t>
  </si>
  <si>
    <t>rs34804116</t>
  </si>
  <si>
    <t>rs181826</t>
  </si>
  <si>
    <t>rs17388425</t>
  </si>
  <si>
    <t>rs56163845</t>
  </si>
  <si>
    <t>rs9264942</t>
  </si>
  <si>
    <t>rs9494844</t>
  </si>
  <si>
    <t>rs7773324</t>
  </si>
  <si>
    <t>rs1847472</t>
  </si>
  <si>
    <t>rs9457247</t>
  </si>
  <si>
    <t>rs6908425</t>
  </si>
  <si>
    <t>rs6456426</t>
  </si>
  <si>
    <t>rs11152949</t>
  </si>
  <si>
    <t>rs438475</t>
  </si>
  <si>
    <t>rs1267501</t>
  </si>
  <si>
    <t>rs3129871</t>
  </si>
  <si>
    <t>rs9491892</t>
  </si>
  <si>
    <t>rs212388</t>
  </si>
  <si>
    <t>rs3801810</t>
  </si>
  <si>
    <t>rs1456896</t>
  </si>
  <si>
    <t>rs11768997</t>
  </si>
  <si>
    <t>rs2395022</t>
  </si>
  <si>
    <t>rs2538470</t>
  </si>
  <si>
    <t>rs7786444</t>
  </si>
  <si>
    <t>rs7015630</t>
  </si>
  <si>
    <t>rs6651252</t>
  </si>
  <si>
    <t>rs10956252</t>
  </si>
  <si>
    <t>rs7848647</t>
  </si>
  <si>
    <t>rs10758669</t>
  </si>
  <si>
    <t>rs11793497</t>
  </si>
  <si>
    <t>rs34779708</t>
  </si>
  <si>
    <t>rs1250573</t>
  </si>
  <si>
    <t>rs7085798</t>
  </si>
  <si>
    <t>rs61839660</t>
  </si>
  <si>
    <t>rs303429</t>
  </si>
  <si>
    <t>rs11185982</t>
  </si>
  <si>
    <t>rs2153283</t>
  </si>
  <si>
    <t>rs10995271</t>
  </si>
  <si>
    <t>rs2227551</t>
  </si>
  <si>
    <t>rs12796489</t>
  </si>
  <si>
    <t>rs559928</t>
  </si>
  <si>
    <t>rs11236797</t>
  </si>
  <si>
    <t>rs34787213</t>
  </si>
  <si>
    <t>rs3184504</t>
  </si>
  <si>
    <t>rs7969592</t>
  </si>
  <si>
    <t>rs10878302</t>
  </si>
  <si>
    <t>rs28999107</t>
  </si>
  <si>
    <t>rs76906269</t>
  </si>
  <si>
    <t>rs9554587</t>
  </si>
  <si>
    <t>rs9594766</t>
  </si>
  <si>
    <t>rs1927681</t>
  </si>
  <si>
    <t>rs915286</t>
  </si>
  <si>
    <t>rs6561151</t>
  </si>
  <si>
    <t>rs11159833</t>
  </si>
  <si>
    <t>rs1569328</t>
  </si>
  <si>
    <t>rs72727394</t>
  </si>
  <si>
    <t>rs17293632</t>
  </si>
  <si>
    <t>rs6500315</t>
  </si>
  <si>
    <t>rs1646019</t>
  </si>
  <si>
    <t>rs2270395</t>
  </si>
  <si>
    <t>rs11117431</t>
  </si>
  <si>
    <t>rs7194886</t>
  </si>
  <si>
    <t>rs26528</t>
  </si>
  <si>
    <t>rs9889296</t>
  </si>
  <si>
    <t>rs4795397</t>
  </si>
  <si>
    <t>rs12949918</t>
  </si>
  <si>
    <t>rs1292053</t>
  </si>
  <si>
    <t>rs3853824</t>
  </si>
  <si>
    <t>rs2847293</t>
  </si>
  <si>
    <t>rs7236492</t>
  </si>
  <si>
    <t>rs35164067</t>
  </si>
  <si>
    <t>rs17694108</t>
  </si>
  <si>
    <t>rs640466</t>
  </si>
  <si>
    <t>rs2024092</t>
  </si>
  <si>
    <t>rs516246</t>
  </si>
  <si>
    <t>rs6111031</t>
  </si>
  <si>
    <t>rs6074022</t>
  </si>
  <si>
    <t>rs259964</t>
  </si>
  <si>
    <t>rs1297258</t>
  </si>
  <si>
    <t>rs2284553</t>
  </si>
  <si>
    <t>rs8127691</t>
  </si>
  <si>
    <t>rs2413583</t>
  </si>
  <si>
    <t>rs140143</t>
  </si>
  <si>
    <t>rs727563</t>
  </si>
  <si>
    <t>rs12132349</t>
  </si>
  <si>
    <t>rs3024493</t>
  </si>
  <si>
    <t>rs111830527</t>
  </si>
  <si>
    <t>rs7547569</t>
  </si>
  <si>
    <t>rs12103</t>
  </si>
  <si>
    <t>rs10910092</t>
  </si>
  <si>
    <t>rs35223180</t>
  </si>
  <si>
    <t>rs6426833</t>
  </si>
  <si>
    <t>rs4656958</t>
  </si>
  <si>
    <t>rs1801274</t>
  </si>
  <si>
    <t>rs16841904</t>
  </si>
  <si>
    <t>rs1990760</t>
  </si>
  <si>
    <t>rs13430791</t>
  </si>
  <si>
    <t>rs9941524</t>
  </si>
  <si>
    <t>rs10460566</t>
  </si>
  <si>
    <t>rs4973341</t>
  </si>
  <si>
    <t>rs10185424</t>
  </si>
  <si>
    <t>rs4676410</t>
  </si>
  <si>
    <t>rs11676348</t>
  </si>
  <si>
    <t>rs9836291</t>
  </si>
  <si>
    <t>rs13136827</t>
  </si>
  <si>
    <t>rs3774937</t>
  </si>
  <si>
    <t>rs56167332</t>
  </si>
  <si>
    <t>rs272882</t>
  </si>
  <si>
    <t>rs36070529</t>
  </si>
  <si>
    <t>rs4976646</t>
  </si>
  <si>
    <t>rs7738430</t>
  </si>
  <si>
    <t>rs4947328</t>
  </si>
  <si>
    <t>rs9271858</t>
  </si>
  <si>
    <t>rs4712520</t>
  </si>
  <si>
    <t>rs2516440</t>
  </si>
  <si>
    <t>rs9271255</t>
  </si>
  <si>
    <t>rs34659678</t>
  </si>
  <si>
    <t>rs6920220</t>
  </si>
  <si>
    <t>rs1077773</t>
  </si>
  <si>
    <t>rs12718244</t>
  </si>
  <si>
    <t>rs1182188</t>
  </si>
  <si>
    <t>rs4728142</t>
  </si>
  <si>
    <t>rs76546301</t>
  </si>
  <si>
    <t>rs6466198</t>
  </si>
  <si>
    <t>rs13255292</t>
  </si>
  <si>
    <t>rs4366152</t>
  </si>
  <si>
    <t>rs10870077</t>
  </si>
  <si>
    <t>rs4743820</t>
  </si>
  <si>
    <t>rs10748783</t>
  </si>
  <si>
    <t>rs2274351</t>
  </si>
  <si>
    <t>rs2497318</t>
  </si>
  <si>
    <t>rs4747886</t>
  </si>
  <si>
    <t>rs59418206</t>
  </si>
  <si>
    <t>rs10761659</t>
  </si>
  <si>
    <t>rs61893460</t>
  </si>
  <si>
    <t>rs11229555</t>
  </si>
  <si>
    <t>rs11230563</t>
  </si>
  <si>
    <t>rs661054</t>
  </si>
  <si>
    <t>rs483905</t>
  </si>
  <si>
    <t>rs12318183</t>
  </si>
  <si>
    <t>rs76904798</t>
  </si>
  <si>
    <t>rs941823</t>
  </si>
  <si>
    <t>rs55808324</t>
  </si>
  <si>
    <t>rs7404095</t>
  </si>
  <si>
    <t>rs79045992</t>
  </si>
  <si>
    <t>rs11150589</t>
  </si>
  <si>
    <t>rs11641184</t>
  </si>
  <si>
    <t>rs9891119</t>
  </si>
  <si>
    <t>rs17780256</t>
  </si>
  <si>
    <t>rs7240004</t>
  </si>
  <si>
    <t>rs8096327</t>
  </si>
  <si>
    <t>rs12720356</t>
  </si>
  <si>
    <t>rs11083840</t>
  </si>
  <si>
    <t>rs913678</t>
  </si>
  <si>
    <t>rs4812833</t>
  </si>
  <si>
    <t>rs1297256</t>
  </si>
  <si>
    <t>rs4456788</t>
  </si>
  <si>
    <t>rs2836883</t>
  </si>
  <si>
    <t>rs9611131</t>
  </si>
  <si>
    <t>SNP</t>
    <phoneticPr fontId="2" type="noConversion"/>
  </si>
  <si>
    <t>rs2975785</t>
  </si>
  <si>
    <t>rs6856616</t>
  </si>
  <si>
    <t>rs60689680</t>
  </si>
  <si>
    <t>rs9368758</t>
  </si>
  <si>
    <t>rs4713586</t>
  </si>
  <si>
    <t>rs6930777</t>
  </si>
  <si>
    <t>rs2395449</t>
  </si>
  <si>
    <t>rs36110421</t>
  </si>
  <si>
    <t>rs16894919</t>
  </si>
  <si>
    <t>rs79315643</t>
  </si>
  <si>
    <t>rs2006996</t>
  </si>
  <si>
    <t>rs224090</t>
  </si>
  <si>
    <t>rs10465507</t>
  </si>
  <si>
    <t>rs13397737</t>
  </si>
  <si>
    <t>rs2844623</t>
  </si>
  <si>
    <t>rs13203429</t>
  </si>
  <si>
    <t>rs7741807</t>
  </si>
  <si>
    <t>rs2647015</t>
  </si>
  <si>
    <t>rs2274200</t>
  </si>
  <si>
    <t>rs10975003</t>
  </si>
  <si>
    <t>rs2940716</t>
  </si>
  <si>
    <t>Table S1 The SNPs removed by querying the PhenoScanner website</t>
    <phoneticPr fontId="2" type="noConversion"/>
  </si>
  <si>
    <t>Table S2 Characteristics of selected SNPs for Crohn's disease in European populations</t>
    <phoneticPr fontId="2" type="noConversion"/>
  </si>
  <si>
    <t>Table S3 Characteristics of selected SNPs for Ulcerative colitis in European populations</t>
    <phoneticPr fontId="2" type="noConversion"/>
  </si>
  <si>
    <t>Table S4 Characteristics of selected SNPs for Crohn's disease in East Asian populations</t>
    <phoneticPr fontId="2" type="noConversion"/>
  </si>
  <si>
    <t>Table S5 Characteristics of selected SNPs for Ulcerative colitis in East Asian populations</t>
    <phoneticPr fontId="2" type="noConversion"/>
  </si>
  <si>
    <t>Body mass index</t>
    <phoneticPr fontId="2" type="noConversion"/>
  </si>
  <si>
    <t>Breast cancer</t>
    <phoneticPr fontId="2" type="noConversion"/>
  </si>
  <si>
    <t>IVW</t>
    <phoneticPr fontId="2" type="noConversion"/>
  </si>
  <si>
    <t>rs11691685, rs17622378, rs2641348, rs2974935,</t>
    <phoneticPr fontId="2" type="noConversion"/>
  </si>
  <si>
    <t xml:space="preserve">rs3197999, rs36016881, rs56163845, rs6738490, </t>
    <phoneticPr fontId="2" type="noConversion"/>
  </si>
  <si>
    <t>rs6908425, rs9889296</t>
    <phoneticPr fontId="2" type="noConversion"/>
  </si>
  <si>
    <t xml:space="preserve">rs10460566, rs35223180, rs4712520, </t>
    <phoneticPr fontId="2" type="noConversion"/>
  </si>
  <si>
    <t>rs913678, rs9836291</t>
    <phoneticPr fontId="2" type="noConversion"/>
  </si>
  <si>
    <t>/</t>
  </si>
  <si>
    <t>rs16894919</t>
    <phoneticPr fontId="2" type="noConversion"/>
  </si>
  <si>
    <t>rs7741807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</si>
</sst>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"/>
    <numFmt numFmtId="177" formatCode="0.000"/>
    <numFmt numFmtId="178" formatCode="0.000E+00"/>
    <numFmt numFmtId="179" formatCode="0.0000E+00"/>
  </numFmts>
  <fonts count="15" x14ac:knownFonts="1">
    <font>
      <sz val="11"/>
      <color theme="1"/>
      <name val="等线"/>
      <family val="2"/>
      <scheme val="minor"/>
    </font>
    <font>
      <b/>
      <sz val="10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等线"/>
      <family val="2"/>
      <scheme val="minor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/>
    <xf numFmtId="0" fontId="7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1" xfId="0" applyBorder="1"/>
    <xf numFmtId="0" fontId="8" fillId="0" borderId="1" xfId="0" applyFont="1" applyBorder="1" applyAlignment="1">
      <alignment vertical="center"/>
    </xf>
    <xf numFmtId="177" fontId="5" fillId="0" borderId="0" xfId="0" applyNumberFormat="1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176" fontId="5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/>
    <xf numFmtId="176" fontId="5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8" fillId="0" borderId="3" xfId="0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7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justify" vertical="center"/>
    </xf>
    <xf numFmtId="0" fontId="8" fillId="0" borderId="2" xfId="0" applyFont="1" applyBorder="1" applyAlignment="1">
      <alignment horizontal="left"/>
    </xf>
    <xf numFmtId="177" fontId="5" fillId="0" borderId="0" xfId="0" applyNumberFormat="1" applyFont="1" applyAlignment="1">
      <alignment horizontal="justify" vertical="center"/>
    </xf>
    <xf numFmtId="177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11" fillId="0" borderId="2" xfId="0" applyFont="1" applyBorder="1" applyAlignment="1">
      <alignment horizontal="left" vertical="center"/>
    </xf>
    <xf numFmtId="179" fontId="7" fillId="0" borderId="0" xfId="0" applyNumberFormat="1" applyFont="1" applyAlignment="1">
      <alignment horizontal="left" vertical="center"/>
    </xf>
    <xf numFmtId="177" fontId="0" fillId="0" borderId="0" xfId="0" applyNumberFormat="1"/>
    <xf numFmtId="0" fontId="6" fillId="0" borderId="0" xfId="0" applyFont="1" applyAlignment="1">
      <alignment horizontal="justify" vertical="center" wrapText="1"/>
    </xf>
    <xf numFmtId="177" fontId="6" fillId="0" borderId="0" xfId="0" applyNumberFormat="1" applyFont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178" fontId="7" fillId="0" borderId="0" xfId="0" applyNumberFormat="1" applyFont="1" applyAlignment="1">
      <alignment horizontal="justify" vertical="center" wrapText="1"/>
    </xf>
    <xf numFmtId="177" fontId="7" fillId="0" borderId="0" xfId="0" applyNumberFormat="1" applyFont="1" applyAlignment="1">
      <alignment horizontal="justify" vertical="center"/>
    </xf>
    <xf numFmtId="0" fontId="8" fillId="0" borderId="4" xfId="0" applyFont="1" applyBorder="1" applyAlignment="1">
      <alignment horizontal="left" vertical="center"/>
    </xf>
    <xf numFmtId="178" fontId="6" fillId="0" borderId="0" xfId="0" applyNumberFormat="1" applyFont="1" applyAlignment="1">
      <alignment horizontal="justify" vertical="center" wrapText="1"/>
    </xf>
    <xf numFmtId="178" fontId="5" fillId="0" borderId="0" xfId="0" applyNumberFormat="1" applyFont="1" applyAlignment="1">
      <alignment horizontal="justify" vertical="center"/>
    </xf>
    <xf numFmtId="0" fontId="1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1" fontId="6" fillId="0" borderId="0" xfId="0" applyNumberFormat="1" applyFont="1" applyAlignment="1">
      <alignment horizontal="left" vertical="center"/>
    </xf>
    <xf numFmtId="177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vertical="center"/>
    </xf>
    <xf numFmtId="11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 applyAlignment="1">
      <alignment horizontal="left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1" fontId="7" fillId="0" borderId="0" xfId="0" applyNumberFormat="1" applyFont="1" applyAlignment="1">
      <alignment horizontal="left" vertical="center"/>
    </xf>
    <xf numFmtId="177" fontId="5" fillId="0" borderId="1" xfId="0" applyNumberFormat="1" applyFont="1" applyBorder="1" applyAlignment="1">
      <alignment horizontal="justify" vertical="center" wrapText="1"/>
    </xf>
    <xf numFmtId="177" fontId="6" fillId="0" borderId="0" xfId="0" applyNumberFormat="1" applyFont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178" fontId="7" fillId="0" borderId="0" xfId="0" applyNumberFormat="1" applyFont="1" applyAlignment="1">
      <alignment horizontal="left"/>
    </xf>
    <xf numFmtId="176" fontId="14" fillId="0" borderId="0" xfId="0" applyNumberFormat="1" applyFont="1" applyAlignment="1">
      <alignment horizontal="left" vertical="center" wrapText="1"/>
    </xf>
    <xf numFmtId="176" fontId="7" fillId="0" borderId="0" xfId="0" applyNumberFormat="1" applyFont="1" applyAlignment="1">
      <alignment horizontal="left" vertical="center" wrapText="1"/>
    </xf>
    <xf numFmtId="178" fontId="5" fillId="0" borderId="0" xfId="0" applyNumberFormat="1" applyFont="1" applyAlignment="1">
      <alignment horizontal="left"/>
    </xf>
    <xf numFmtId="177" fontId="5" fillId="0" borderId="0" xfId="0" applyNumberFormat="1" applyFont="1" applyAlignment="1">
      <alignment horizontal="left"/>
    </xf>
    <xf numFmtId="176" fontId="7" fillId="0" borderId="0" xfId="0" applyNumberFormat="1" applyFont="1" applyAlignment="1">
      <alignment horizontal="left" vertical="center"/>
    </xf>
    <xf numFmtId="176" fontId="14" fillId="0" borderId="0" xfId="0" applyNumberFormat="1" applyFont="1" applyAlignment="1">
      <alignment horizontal="left" vertical="center"/>
    </xf>
    <xf numFmtId="179" fontId="14" fillId="0" borderId="0" xfId="0" applyNumberFormat="1" applyFont="1" applyAlignment="1">
      <alignment horizontal="left" vertical="center"/>
    </xf>
  </cellXfs>
  <cellStyles count="2">
    <cellStyle name="常规" xfId="0" builtinId="0"/>
    <cellStyle name="常规 2" xfId="1" xr:uid="{5C4BAF14-4127-45CF-84C4-0E446D4DE2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zoomScaleNormal="100" workbookViewId="0">
      <selection activeCell="D9" sqref="D9"/>
    </sheetView>
  </sheetViews>
  <sheetFormatPr defaultRowHeight="13.8" x14ac:dyDescent="0.25"/>
  <cols>
    <col min="1" max="8" width="16.77734375" customWidth="1"/>
  </cols>
  <sheetData>
    <row r="1" spans="1:9" s="14" customFormat="1" ht="13.8" customHeight="1" thickBot="1" x14ac:dyDescent="0.3">
      <c r="A1" s="51" t="s">
        <v>274</v>
      </c>
      <c r="B1" s="51"/>
      <c r="C1" s="51"/>
      <c r="D1" s="51"/>
      <c r="E1" s="51"/>
      <c r="F1" s="51"/>
      <c r="G1" s="51"/>
      <c r="H1" s="51"/>
      <c r="I1" s="51"/>
    </row>
    <row r="2" spans="1:9" ht="19.95" customHeight="1" x14ac:dyDescent="0.25">
      <c r="A2" s="46" t="s">
        <v>2</v>
      </c>
      <c r="B2" s="46"/>
      <c r="C2" s="46" t="s">
        <v>3</v>
      </c>
      <c r="D2" s="46"/>
      <c r="E2" s="46" t="s">
        <v>4</v>
      </c>
      <c r="F2" s="46"/>
      <c r="G2" s="46" t="s">
        <v>5</v>
      </c>
      <c r="H2" s="46"/>
    </row>
    <row r="3" spans="1:9" x14ac:dyDescent="0.25">
      <c r="A3" s="49" t="s">
        <v>0</v>
      </c>
      <c r="B3" s="49" t="s">
        <v>1</v>
      </c>
      <c r="C3" s="49" t="s">
        <v>0</v>
      </c>
      <c r="D3" s="49" t="s">
        <v>1</v>
      </c>
      <c r="E3" s="49" t="s">
        <v>0</v>
      </c>
      <c r="F3" s="49" t="s">
        <v>1</v>
      </c>
      <c r="G3" s="49" t="s">
        <v>0</v>
      </c>
      <c r="H3" s="49" t="s">
        <v>1</v>
      </c>
    </row>
    <row r="4" spans="1:9" ht="26.4" x14ac:dyDescent="0.25">
      <c r="A4" s="1" t="s">
        <v>44</v>
      </c>
      <c r="B4" s="1" t="s">
        <v>279</v>
      </c>
      <c r="C4" s="1" t="s">
        <v>6</v>
      </c>
      <c r="D4" s="1" t="s">
        <v>7</v>
      </c>
      <c r="E4" s="50" t="s">
        <v>33</v>
      </c>
      <c r="F4" s="50" t="s">
        <v>33</v>
      </c>
      <c r="G4" s="50" t="s">
        <v>33</v>
      </c>
      <c r="H4" s="50" t="s">
        <v>33</v>
      </c>
    </row>
    <row r="5" spans="1:9" ht="26.4" x14ac:dyDescent="0.25">
      <c r="A5" s="1" t="s">
        <v>6</v>
      </c>
      <c r="B5" s="1" t="s">
        <v>7</v>
      </c>
      <c r="C5" s="1"/>
      <c r="D5" s="1"/>
      <c r="E5" s="1"/>
      <c r="F5" s="1"/>
    </row>
    <row r="6" spans="1:9" ht="27" thickBot="1" x14ac:dyDescent="0.3">
      <c r="A6" s="2" t="s">
        <v>8</v>
      </c>
      <c r="B6" s="2" t="s">
        <v>9</v>
      </c>
      <c r="C6" s="2"/>
      <c r="D6" s="2"/>
      <c r="E6" s="2"/>
      <c r="F6" s="2"/>
      <c r="G6" s="2"/>
      <c r="H6" s="2"/>
    </row>
    <row r="7" spans="1:9" x14ac:dyDescent="0.25">
      <c r="C7" s="1"/>
      <c r="D7" s="1"/>
      <c r="E7" s="1"/>
      <c r="F7" s="1"/>
      <c r="G7" s="1"/>
      <c r="H7" s="1"/>
    </row>
    <row r="8" spans="1:9" x14ac:dyDescent="0.25">
      <c r="A8" s="1"/>
      <c r="B8" s="1"/>
      <c r="C8" s="1"/>
      <c r="D8" s="1"/>
      <c r="E8" s="1"/>
      <c r="F8" s="1"/>
      <c r="G8" s="1"/>
      <c r="H8" s="1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0" spans="1:9" x14ac:dyDescent="0.25">
      <c r="A10" s="1"/>
      <c r="B10" s="1"/>
      <c r="C10" s="1"/>
      <c r="D10" s="1"/>
      <c r="E10" s="1"/>
      <c r="F10" s="1"/>
      <c r="G10" s="1"/>
      <c r="H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C768-A442-49F6-8E71-5CC697A99D42}">
  <dimension ref="A1:J124"/>
  <sheetViews>
    <sheetView topLeftCell="A109" workbookViewId="0">
      <selection sqref="A1:XFD1"/>
    </sheetView>
  </sheetViews>
  <sheetFormatPr defaultRowHeight="13.8" x14ac:dyDescent="0.25"/>
  <cols>
    <col min="1" max="8" width="10.77734375" customWidth="1"/>
  </cols>
  <sheetData>
    <row r="1" spans="1:10" s="7" customFormat="1" ht="14.4" customHeight="1" thickBot="1" x14ac:dyDescent="0.3">
      <c r="A1" s="14" t="s">
        <v>275</v>
      </c>
      <c r="B1" s="14"/>
      <c r="C1" s="14"/>
      <c r="D1" s="14"/>
      <c r="E1" s="14"/>
      <c r="F1" s="14"/>
      <c r="G1" s="14"/>
      <c r="H1" s="14"/>
      <c r="I1" s="14"/>
      <c r="J1"/>
    </row>
    <row r="2" spans="1:10" x14ac:dyDescent="0.25">
      <c r="A2" s="52" t="s">
        <v>45</v>
      </c>
      <c r="B2" s="52" t="s">
        <v>46</v>
      </c>
      <c r="C2" s="52" t="s">
        <v>47</v>
      </c>
      <c r="D2" s="52" t="s">
        <v>48</v>
      </c>
      <c r="E2" s="52" t="s">
        <v>49</v>
      </c>
      <c r="F2" s="52" t="s">
        <v>50</v>
      </c>
      <c r="G2" s="52" t="s">
        <v>51</v>
      </c>
      <c r="H2" s="52" t="s">
        <v>52</v>
      </c>
      <c r="I2" s="53" t="s">
        <v>53</v>
      </c>
    </row>
    <row r="3" spans="1:10" x14ac:dyDescent="0.25">
      <c r="A3" s="54" t="s">
        <v>54</v>
      </c>
      <c r="B3" s="54" t="s">
        <v>55</v>
      </c>
      <c r="C3" s="54" t="s">
        <v>56</v>
      </c>
      <c r="D3" s="55">
        <v>2.8136499999999999E-10</v>
      </c>
      <c r="E3" s="54">
        <v>-0.28446100000000002</v>
      </c>
      <c r="F3" s="54">
        <v>4.5090100000000001E-2</v>
      </c>
      <c r="G3" s="54">
        <v>2.2460000000000001E-2</v>
      </c>
      <c r="H3" s="54">
        <v>51874</v>
      </c>
      <c r="I3" s="56">
        <f>E3*E3/(F3*F3)</f>
        <v>39.79999961841942</v>
      </c>
    </row>
    <row r="4" spans="1:10" x14ac:dyDescent="0.25">
      <c r="A4" s="54" t="s">
        <v>57</v>
      </c>
      <c r="B4" s="54" t="s">
        <v>55</v>
      </c>
      <c r="C4" s="54" t="s">
        <v>56</v>
      </c>
      <c r="D4" s="55">
        <v>2.6181800000000002E-9</v>
      </c>
      <c r="E4" s="54">
        <v>-0.119051</v>
      </c>
      <c r="F4" s="54">
        <v>1.99954E-2</v>
      </c>
      <c r="G4" s="54">
        <v>0.1226</v>
      </c>
      <c r="H4" s="54">
        <v>51874</v>
      </c>
      <c r="I4" s="56">
        <f t="shared" ref="I4:I67" si="0">E4*E4/(F4*F4)</f>
        <v>35.449156239109627</v>
      </c>
    </row>
    <row r="5" spans="1:10" x14ac:dyDescent="0.25">
      <c r="A5" s="54" t="s">
        <v>58</v>
      </c>
      <c r="B5" s="54" t="s">
        <v>55</v>
      </c>
      <c r="C5" s="54" t="s">
        <v>59</v>
      </c>
      <c r="D5" s="55">
        <v>5.79522E-10</v>
      </c>
      <c r="E5" s="54">
        <v>7.5550699999999998E-2</v>
      </c>
      <c r="F5" s="54">
        <v>1.21937E-2</v>
      </c>
      <c r="G5" s="54">
        <v>0.49480000000000002</v>
      </c>
      <c r="H5" s="54">
        <v>51874</v>
      </c>
      <c r="I5" s="56">
        <f t="shared" si="0"/>
        <v>38.388926986629073</v>
      </c>
    </row>
    <row r="6" spans="1:10" x14ac:dyDescent="0.25">
      <c r="A6" s="54" t="s">
        <v>60</v>
      </c>
      <c r="B6" s="54" t="s">
        <v>59</v>
      </c>
      <c r="C6" s="54" t="s">
        <v>61</v>
      </c>
      <c r="D6" s="55">
        <v>8.4781300000000001E-13</v>
      </c>
      <c r="E6" s="54">
        <v>-9.0408600000000006E-2</v>
      </c>
      <c r="F6" s="54">
        <v>1.26389E-2</v>
      </c>
      <c r="G6" s="54">
        <v>0.65780000000000005</v>
      </c>
      <c r="H6" s="54">
        <v>51874</v>
      </c>
      <c r="I6" s="56">
        <f t="shared" si="0"/>
        <v>51.168293467287299</v>
      </c>
    </row>
    <row r="7" spans="1:10" x14ac:dyDescent="0.25">
      <c r="A7" s="54" t="s">
        <v>62</v>
      </c>
      <c r="B7" s="54" t="s">
        <v>55</v>
      </c>
      <c r="C7" s="54" t="s">
        <v>59</v>
      </c>
      <c r="D7" s="55">
        <v>4.2471700000000003E-9</v>
      </c>
      <c r="E7" s="54">
        <v>-7.0387000000000005E-2</v>
      </c>
      <c r="F7" s="54">
        <v>1.19822E-2</v>
      </c>
      <c r="G7" s="54">
        <v>0.49249999999999999</v>
      </c>
      <c r="H7" s="54">
        <v>51874</v>
      </c>
      <c r="I7" s="56">
        <f t="shared" si="0"/>
        <v>34.507363760314398</v>
      </c>
    </row>
    <row r="8" spans="1:10" x14ac:dyDescent="0.25">
      <c r="A8" s="54" t="s">
        <v>63</v>
      </c>
      <c r="B8" s="54" t="s">
        <v>61</v>
      </c>
      <c r="C8" s="54" t="s">
        <v>56</v>
      </c>
      <c r="D8" s="55">
        <v>4.6665900000000001E-17</v>
      </c>
      <c r="E8" s="54">
        <v>-0.18515200000000001</v>
      </c>
      <c r="F8" s="54">
        <v>2.2055600000000002E-2</v>
      </c>
      <c r="G8" s="54">
        <v>9.7549999999999998E-2</v>
      </c>
      <c r="H8" s="54">
        <v>51874</v>
      </c>
      <c r="I8" s="56">
        <f t="shared" si="0"/>
        <v>70.472399936440539</v>
      </c>
    </row>
    <row r="9" spans="1:10" x14ac:dyDescent="0.25">
      <c r="A9" s="54" t="s">
        <v>64</v>
      </c>
      <c r="B9" s="54" t="s">
        <v>59</v>
      </c>
      <c r="C9" s="54" t="s">
        <v>61</v>
      </c>
      <c r="D9" s="55">
        <v>9.6516200000000002E-10</v>
      </c>
      <c r="E9" s="54">
        <v>-0.121336</v>
      </c>
      <c r="F9" s="54">
        <v>1.9842200000000001E-2</v>
      </c>
      <c r="G9" s="54">
        <v>0.1077</v>
      </c>
      <c r="H9" s="54">
        <v>51874</v>
      </c>
      <c r="I9" s="56">
        <f t="shared" si="0"/>
        <v>37.393808698138159</v>
      </c>
    </row>
    <row r="10" spans="1:10" x14ac:dyDescent="0.25">
      <c r="A10" s="54" t="s">
        <v>65</v>
      </c>
      <c r="B10" s="54" t="s">
        <v>61</v>
      </c>
      <c r="C10" s="54" t="s">
        <v>59</v>
      </c>
      <c r="D10" s="55">
        <v>1.4275800000000001E-22</v>
      </c>
      <c r="E10" s="54">
        <v>0.13436400000000001</v>
      </c>
      <c r="F10" s="54">
        <v>1.3744299999999999E-2</v>
      </c>
      <c r="G10" s="54">
        <v>0.24010000000000001</v>
      </c>
      <c r="H10" s="54">
        <v>51874</v>
      </c>
      <c r="I10" s="56">
        <f t="shared" si="0"/>
        <v>95.569782237638506</v>
      </c>
    </row>
    <row r="11" spans="1:10" x14ac:dyDescent="0.25">
      <c r="A11" s="54" t="s">
        <v>66</v>
      </c>
      <c r="B11" s="54" t="s">
        <v>61</v>
      </c>
      <c r="C11" s="54" t="s">
        <v>59</v>
      </c>
      <c r="D11" s="55">
        <v>3.9454799999999998E-25</v>
      </c>
      <c r="E11" s="54">
        <v>0.16531100000000001</v>
      </c>
      <c r="F11" s="54">
        <v>1.5963399999999999E-2</v>
      </c>
      <c r="G11" s="54">
        <v>0.1573</v>
      </c>
      <c r="H11" s="54">
        <v>51874</v>
      </c>
      <c r="I11" s="56">
        <f t="shared" si="0"/>
        <v>107.23898973718401</v>
      </c>
    </row>
    <row r="12" spans="1:10" x14ac:dyDescent="0.25">
      <c r="A12" s="54" t="s">
        <v>67</v>
      </c>
      <c r="B12" s="54" t="s">
        <v>55</v>
      </c>
      <c r="C12" s="54" t="s">
        <v>56</v>
      </c>
      <c r="D12" s="55">
        <v>6.52529E-15</v>
      </c>
      <c r="E12" s="54">
        <v>0.110194</v>
      </c>
      <c r="F12" s="54">
        <v>1.4139499999999999E-2</v>
      </c>
      <c r="G12" s="54">
        <v>0.22550000000000001</v>
      </c>
      <c r="H12" s="54">
        <v>51874</v>
      </c>
      <c r="I12" s="56">
        <f t="shared" si="0"/>
        <v>60.736224494948992</v>
      </c>
    </row>
    <row r="13" spans="1:10" x14ac:dyDescent="0.25">
      <c r="A13" s="54" t="s">
        <v>68</v>
      </c>
      <c r="B13" s="54" t="s">
        <v>59</v>
      </c>
      <c r="C13" s="54" t="s">
        <v>55</v>
      </c>
      <c r="D13" s="55">
        <v>1.3772100000000001E-159</v>
      </c>
      <c r="E13" s="54">
        <v>-0.335814</v>
      </c>
      <c r="F13" s="54">
        <v>1.24758E-2</v>
      </c>
      <c r="G13" s="54">
        <v>0.43519999999999998</v>
      </c>
      <c r="H13" s="54">
        <v>51874</v>
      </c>
      <c r="I13" s="56">
        <f t="shared" si="0"/>
        <v>724.53736565862812</v>
      </c>
    </row>
    <row r="14" spans="1:10" x14ac:dyDescent="0.25">
      <c r="A14" s="54" t="s">
        <v>69</v>
      </c>
      <c r="B14" s="54" t="s">
        <v>56</v>
      </c>
      <c r="C14" s="54" t="s">
        <v>59</v>
      </c>
      <c r="D14" s="55">
        <v>7.8361000000000002E-28</v>
      </c>
      <c r="E14" s="54">
        <v>-0.15110499999999999</v>
      </c>
      <c r="F14" s="54">
        <v>1.38184E-2</v>
      </c>
      <c r="G14" s="54">
        <v>0.28070000000000001</v>
      </c>
      <c r="H14" s="54">
        <v>51874</v>
      </c>
      <c r="I14" s="56">
        <f t="shared" si="0"/>
        <v>119.57548481053182</v>
      </c>
    </row>
    <row r="15" spans="1:10" x14ac:dyDescent="0.25">
      <c r="A15" s="54" t="s">
        <v>70</v>
      </c>
      <c r="B15" s="54" t="s">
        <v>59</v>
      </c>
      <c r="C15" s="54" t="s">
        <v>61</v>
      </c>
      <c r="D15" s="55">
        <v>1.6031300000000001E-10</v>
      </c>
      <c r="E15" s="54">
        <v>-0.108961</v>
      </c>
      <c r="F15" s="54">
        <v>1.7037900000000002E-2</v>
      </c>
      <c r="G15" s="54">
        <v>0.1754</v>
      </c>
      <c r="H15" s="54">
        <v>51874</v>
      </c>
      <c r="I15" s="56">
        <f t="shared" si="0"/>
        <v>40.898749636144963</v>
      </c>
    </row>
    <row r="16" spans="1:10" x14ac:dyDescent="0.25">
      <c r="A16" s="54" t="s">
        <v>71</v>
      </c>
      <c r="B16" s="54" t="s">
        <v>55</v>
      </c>
      <c r="C16" s="54" t="s">
        <v>56</v>
      </c>
      <c r="D16" s="55">
        <v>2.1922999999999999E-16</v>
      </c>
      <c r="E16" s="54">
        <v>0.18265600000000001</v>
      </c>
      <c r="F16" s="54">
        <v>2.22451E-2</v>
      </c>
      <c r="G16" s="54">
        <v>7.2709999999999997E-2</v>
      </c>
      <c r="H16" s="54">
        <v>51874</v>
      </c>
      <c r="I16" s="56">
        <f t="shared" si="0"/>
        <v>67.42161646393528</v>
      </c>
    </row>
    <row r="17" spans="1:9" x14ac:dyDescent="0.25">
      <c r="A17" s="54" t="s">
        <v>72</v>
      </c>
      <c r="B17" s="54" t="s">
        <v>55</v>
      </c>
      <c r="C17" s="54" t="s">
        <v>56</v>
      </c>
      <c r="D17" s="55">
        <v>1.67687E-22</v>
      </c>
      <c r="E17" s="54">
        <v>-0.122687</v>
      </c>
      <c r="F17" s="54">
        <v>1.25708E-2</v>
      </c>
      <c r="G17" s="54">
        <v>0.37569999999999998</v>
      </c>
      <c r="H17" s="54">
        <v>51874</v>
      </c>
      <c r="I17" s="56">
        <f t="shared" si="0"/>
        <v>95.251376459564014</v>
      </c>
    </row>
    <row r="18" spans="1:9" x14ac:dyDescent="0.25">
      <c r="A18" s="54" t="s">
        <v>73</v>
      </c>
      <c r="B18" s="54" t="s">
        <v>59</v>
      </c>
      <c r="C18" s="54" t="s">
        <v>61</v>
      </c>
      <c r="D18" s="55">
        <v>1.35176E-11</v>
      </c>
      <c r="E18" s="54">
        <v>-0.15768699999999999</v>
      </c>
      <c r="F18" s="54">
        <v>2.3316199999999999E-2</v>
      </c>
      <c r="G18" s="54">
        <v>8.0240000000000006E-2</v>
      </c>
      <c r="H18" s="54">
        <v>51874</v>
      </c>
      <c r="I18" s="56">
        <f t="shared" si="0"/>
        <v>45.737901800949516</v>
      </c>
    </row>
    <row r="19" spans="1:9" x14ac:dyDescent="0.25">
      <c r="A19" s="54" t="s">
        <v>74</v>
      </c>
      <c r="B19" s="54" t="s">
        <v>56</v>
      </c>
      <c r="C19" s="54" t="s">
        <v>61</v>
      </c>
      <c r="D19" s="55">
        <v>1.3136199999999999E-10</v>
      </c>
      <c r="E19" s="54">
        <v>8.0009700000000003E-2</v>
      </c>
      <c r="F19" s="54">
        <v>1.24517E-2</v>
      </c>
      <c r="G19" s="54">
        <v>0.6048</v>
      </c>
      <c r="H19" s="54">
        <v>51874</v>
      </c>
      <c r="I19" s="56">
        <f t="shared" si="0"/>
        <v>41.288393652123347</v>
      </c>
    </row>
    <row r="20" spans="1:9" x14ac:dyDescent="0.25">
      <c r="A20" s="54" t="s">
        <v>75</v>
      </c>
      <c r="B20" s="54" t="s">
        <v>61</v>
      </c>
      <c r="C20" s="54" t="s">
        <v>59</v>
      </c>
      <c r="D20" s="55">
        <v>8.97635E-11</v>
      </c>
      <c r="E20" s="54">
        <v>7.7740600000000007E-2</v>
      </c>
      <c r="F20" s="54">
        <v>1.1991E-2</v>
      </c>
      <c r="G20" s="54">
        <v>0.45190000000000002</v>
      </c>
      <c r="H20" s="54">
        <v>51874</v>
      </c>
      <c r="I20" s="56">
        <f t="shared" si="0"/>
        <v>42.03247568386935</v>
      </c>
    </row>
    <row r="21" spans="1:9" x14ac:dyDescent="0.25">
      <c r="A21" s="54" t="s">
        <v>76</v>
      </c>
      <c r="B21" s="54" t="s">
        <v>59</v>
      </c>
      <c r="C21" s="54" t="s">
        <v>61</v>
      </c>
      <c r="D21" s="55">
        <v>2.5009200000000001E-17</v>
      </c>
      <c r="E21" s="54">
        <v>0.115366</v>
      </c>
      <c r="F21" s="54">
        <v>1.36242E-2</v>
      </c>
      <c r="G21" s="54">
        <v>0.25929999999999997</v>
      </c>
      <c r="H21" s="54">
        <v>51874</v>
      </c>
      <c r="I21" s="56">
        <f t="shared" si="0"/>
        <v>71.702392847872346</v>
      </c>
    </row>
    <row r="22" spans="1:9" x14ac:dyDescent="0.25">
      <c r="A22" s="54" t="s">
        <v>77</v>
      </c>
      <c r="B22" s="54" t="s">
        <v>59</v>
      </c>
      <c r="C22" s="54" t="s">
        <v>61</v>
      </c>
      <c r="D22" s="55">
        <v>2.9491699999999997E-23</v>
      </c>
      <c r="E22" s="54">
        <v>0.12060899999999999</v>
      </c>
      <c r="F22" s="54">
        <v>1.21405E-2</v>
      </c>
      <c r="G22" s="54">
        <v>0.39090000000000003</v>
      </c>
      <c r="H22" s="54">
        <v>51874</v>
      </c>
      <c r="I22" s="56">
        <f t="shared" si="0"/>
        <v>98.692985484307016</v>
      </c>
    </row>
    <row r="23" spans="1:9" x14ac:dyDescent="0.25">
      <c r="A23" s="54" t="s">
        <v>78</v>
      </c>
      <c r="B23" s="54" t="s">
        <v>56</v>
      </c>
      <c r="C23" s="54" t="s">
        <v>55</v>
      </c>
      <c r="D23" s="55">
        <v>4.2579400000000002E-78</v>
      </c>
      <c r="E23" s="54">
        <v>0.226164</v>
      </c>
      <c r="F23" s="54">
        <v>1.20892E-2</v>
      </c>
      <c r="G23" s="54">
        <v>0.52739999999999998</v>
      </c>
      <c r="H23" s="54">
        <v>51874</v>
      </c>
      <c r="I23" s="56">
        <f t="shared" si="0"/>
        <v>349.98693161649874</v>
      </c>
    </row>
    <row r="24" spans="1:9" x14ac:dyDescent="0.25">
      <c r="A24" s="54" t="s">
        <v>44</v>
      </c>
      <c r="B24" s="54" t="s">
        <v>59</v>
      </c>
      <c r="C24" s="54" t="s">
        <v>61</v>
      </c>
      <c r="D24" s="55">
        <v>9.6360700000000005E-22</v>
      </c>
      <c r="E24" s="54">
        <v>0.114508</v>
      </c>
      <c r="F24" s="54">
        <v>1.19519E-2</v>
      </c>
      <c r="G24" s="54">
        <v>0.43059999999999998</v>
      </c>
      <c r="H24" s="54">
        <v>51874</v>
      </c>
      <c r="I24" s="56">
        <f t="shared" si="0"/>
        <v>91.790504548762939</v>
      </c>
    </row>
    <row r="25" spans="1:9" x14ac:dyDescent="0.25">
      <c r="A25" s="54" t="s">
        <v>8</v>
      </c>
      <c r="B25" s="54" t="s">
        <v>56</v>
      </c>
      <c r="C25" s="54" t="s">
        <v>55</v>
      </c>
      <c r="D25" s="55">
        <v>4.5572199999999996E-22</v>
      </c>
      <c r="E25" s="54">
        <v>-0.116483</v>
      </c>
      <c r="F25" s="54">
        <v>1.20611E-2</v>
      </c>
      <c r="G25" s="54">
        <v>0.60509999999999997</v>
      </c>
      <c r="H25" s="54">
        <v>51874</v>
      </c>
      <c r="I25" s="56">
        <f t="shared" si="0"/>
        <v>93.271993292347389</v>
      </c>
    </row>
    <row r="26" spans="1:9" x14ac:dyDescent="0.25">
      <c r="A26" s="54" t="s">
        <v>79</v>
      </c>
      <c r="B26" s="54" t="s">
        <v>56</v>
      </c>
      <c r="C26" s="54" t="s">
        <v>55</v>
      </c>
      <c r="D26" s="55">
        <v>9.8946400000000005E-10</v>
      </c>
      <c r="E26" s="54">
        <v>8.4055500000000005E-2</v>
      </c>
      <c r="F26" s="54">
        <v>1.3754600000000001E-2</v>
      </c>
      <c r="G26" s="54">
        <v>0.31040000000000001</v>
      </c>
      <c r="H26" s="54">
        <v>51874</v>
      </c>
      <c r="I26" s="56">
        <f t="shared" si="0"/>
        <v>37.345333449739385</v>
      </c>
    </row>
    <row r="27" spans="1:9" x14ac:dyDescent="0.25">
      <c r="A27" s="54" t="s">
        <v>80</v>
      </c>
      <c r="B27" s="54" t="s">
        <v>61</v>
      </c>
      <c r="C27" s="54" t="s">
        <v>56</v>
      </c>
      <c r="D27" s="55">
        <v>1.7362E-12</v>
      </c>
      <c r="E27" s="54">
        <v>9.9737000000000006E-2</v>
      </c>
      <c r="F27" s="54">
        <v>1.4138700000000001E-2</v>
      </c>
      <c r="G27" s="54">
        <v>0.73780000000000001</v>
      </c>
      <c r="H27" s="54">
        <v>51874</v>
      </c>
      <c r="I27" s="56">
        <f t="shared" si="0"/>
        <v>49.761520566436744</v>
      </c>
    </row>
    <row r="28" spans="1:9" x14ac:dyDescent="0.25">
      <c r="A28" s="54" t="s">
        <v>81</v>
      </c>
      <c r="B28" s="54" t="s">
        <v>56</v>
      </c>
      <c r="C28" s="54" t="s">
        <v>55</v>
      </c>
      <c r="D28" s="55">
        <v>1.08868E-14</v>
      </c>
      <c r="E28" s="54">
        <v>0.132662</v>
      </c>
      <c r="F28" s="54">
        <v>1.7165400000000001E-2</v>
      </c>
      <c r="G28" s="54">
        <v>0.14269999999999999</v>
      </c>
      <c r="H28" s="54">
        <v>51874</v>
      </c>
      <c r="I28" s="56">
        <f t="shared" si="0"/>
        <v>59.728997365663943</v>
      </c>
    </row>
    <row r="29" spans="1:9" x14ac:dyDescent="0.25">
      <c r="A29" s="54" t="s">
        <v>82</v>
      </c>
      <c r="B29" s="54" t="s">
        <v>61</v>
      </c>
      <c r="C29" s="54" t="s">
        <v>59</v>
      </c>
      <c r="D29" s="55">
        <v>2.0521099999999999E-33</v>
      </c>
      <c r="E29" s="54">
        <v>0.155114</v>
      </c>
      <c r="F29" s="54">
        <v>1.28775E-2</v>
      </c>
      <c r="G29" s="54">
        <v>0.28120000000000001</v>
      </c>
      <c r="H29" s="54">
        <v>51874</v>
      </c>
      <c r="I29" s="56">
        <f t="shared" si="0"/>
        <v>145.09046667783022</v>
      </c>
    </row>
    <row r="30" spans="1:9" x14ac:dyDescent="0.25">
      <c r="A30" s="54" t="s">
        <v>83</v>
      </c>
      <c r="B30" s="54" t="s">
        <v>59</v>
      </c>
      <c r="C30" s="54" t="s">
        <v>61</v>
      </c>
      <c r="D30" s="55">
        <v>3.4197899999999998E-11</v>
      </c>
      <c r="E30" s="54">
        <v>8.3901900000000001E-2</v>
      </c>
      <c r="F30" s="54">
        <v>1.2660100000000001E-2</v>
      </c>
      <c r="G30" s="54">
        <v>0.64349999999999996</v>
      </c>
      <c r="H30" s="54">
        <v>51874</v>
      </c>
      <c r="I30" s="56">
        <f t="shared" si="0"/>
        <v>43.920706682373819</v>
      </c>
    </row>
    <row r="31" spans="1:9" x14ac:dyDescent="0.25">
      <c r="A31" s="54" t="s">
        <v>84</v>
      </c>
      <c r="B31" s="54" t="s">
        <v>61</v>
      </c>
      <c r="C31" s="54" t="s">
        <v>59</v>
      </c>
      <c r="D31" s="55">
        <v>1.4105899999999999E-15</v>
      </c>
      <c r="E31" s="54">
        <v>0.199406</v>
      </c>
      <c r="F31" s="54">
        <v>2.4974099999999999E-2</v>
      </c>
      <c r="G31" s="54">
        <v>5.2970000000000003E-2</v>
      </c>
      <c r="H31" s="54">
        <v>51874</v>
      </c>
      <c r="I31" s="56">
        <f t="shared" si="0"/>
        <v>63.752431149712855</v>
      </c>
    </row>
    <row r="32" spans="1:9" x14ac:dyDescent="0.25">
      <c r="A32" s="54" t="s">
        <v>85</v>
      </c>
      <c r="B32" s="54" t="s">
        <v>56</v>
      </c>
      <c r="C32" s="54" t="s">
        <v>55</v>
      </c>
      <c r="D32" s="55">
        <v>3.2700200000000003E-10</v>
      </c>
      <c r="E32" s="54">
        <v>-7.8964500000000007E-2</v>
      </c>
      <c r="F32" s="54">
        <v>1.25632E-2</v>
      </c>
      <c r="G32" s="54">
        <v>0.62509999999999999</v>
      </c>
      <c r="H32" s="54">
        <v>51874</v>
      </c>
      <c r="I32" s="56">
        <f t="shared" si="0"/>
        <v>39.506015736816224</v>
      </c>
    </row>
    <row r="33" spans="1:9" x14ac:dyDescent="0.25">
      <c r="A33" s="54" t="s">
        <v>86</v>
      </c>
      <c r="B33" s="54" t="s">
        <v>61</v>
      </c>
      <c r="C33" s="54" t="s">
        <v>59</v>
      </c>
      <c r="D33" s="55">
        <v>3.8913500000000001E-16</v>
      </c>
      <c r="E33" s="54">
        <v>0.102575</v>
      </c>
      <c r="F33" s="54">
        <v>1.2598399999999999E-2</v>
      </c>
      <c r="G33" s="54">
        <v>0.42120000000000002</v>
      </c>
      <c r="H33" s="54">
        <v>51874</v>
      </c>
      <c r="I33" s="56">
        <f t="shared" si="0"/>
        <v>66.290648111790176</v>
      </c>
    </row>
    <row r="34" spans="1:9" x14ac:dyDescent="0.25">
      <c r="A34" s="54" t="s">
        <v>87</v>
      </c>
      <c r="B34" s="54" t="s">
        <v>59</v>
      </c>
      <c r="C34" s="54" t="s">
        <v>55</v>
      </c>
      <c r="D34" s="55">
        <v>5.0431300000000001E-13</v>
      </c>
      <c r="E34" s="54">
        <v>8.8835300000000006E-2</v>
      </c>
      <c r="F34" s="54">
        <v>1.2297000000000001E-2</v>
      </c>
      <c r="G34" s="54">
        <v>0.37559999999999999</v>
      </c>
      <c r="H34" s="54">
        <v>51874</v>
      </c>
      <c r="I34" s="56">
        <f t="shared" si="0"/>
        <v>52.188257980267181</v>
      </c>
    </row>
    <row r="35" spans="1:9" x14ac:dyDescent="0.25">
      <c r="A35" s="54" t="s">
        <v>88</v>
      </c>
      <c r="B35" s="54" t="s">
        <v>56</v>
      </c>
      <c r="C35" s="54" t="s">
        <v>61</v>
      </c>
      <c r="D35" s="55">
        <v>5.1653499999999996E-88</v>
      </c>
      <c r="E35" s="54">
        <v>0.24803</v>
      </c>
      <c r="F35" s="54">
        <v>1.2471299999999999E-2</v>
      </c>
      <c r="G35" s="54">
        <v>0.61299999999999999</v>
      </c>
      <c r="H35" s="54">
        <v>51874</v>
      </c>
      <c r="I35" s="56">
        <f t="shared" si="0"/>
        <v>395.53504959886203</v>
      </c>
    </row>
    <row r="36" spans="1:9" x14ac:dyDescent="0.25">
      <c r="A36" s="54" t="s">
        <v>89</v>
      </c>
      <c r="B36" s="54" t="s">
        <v>56</v>
      </c>
      <c r="C36" s="54" t="s">
        <v>61</v>
      </c>
      <c r="D36" s="55">
        <v>1.6955099999999999E-13</v>
      </c>
      <c r="E36" s="54">
        <v>-0.13425799999999999</v>
      </c>
      <c r="F36" s="54">
        <v>1.82147E-2</v>
      </c>
      <c r="G36" s="54">
        <v>0.13600000000000001</v>
      </c>
      <c r="H36" s="54">
        <v>51874</v>
      </c>
      <c r="I36" s="56">
        <f t="shared" si="0"/>
        <v>54.3295741920168</v>
      </c>
    </row>
    <row r="37" spans="1:9" x14ac:dyDescent="0.25">
      <c r="A37" s="54" t="s">
        <v>90</v>
      </c>
      <c r="B37" s="54" t="s">
        <v>61</v>
      </c>
      <c r="C37" s="54" t="s">
        <v>59</v>
      </c>
      <c r="D37" s="55">
        <v>6.5740000000000003E-10</v>
      </c>
      <c r="E37" s="54">
        <v>-9.2322100000000004E-2</v>
      </c>
      <c r="F37" s="54">
        <v>1.49485E-2</v>
      </c>
      <c r="G37" s="54">
        <v>0.2422</v>
      </c>
      <c r="H37" s="54">
        <v>51874</v>
      </c>
      <c r="I37" s="56">
        <f t="shared" si="0"/>
        <v>38.143111513917731</v>
      </c>
    </row>
    <row r="38" spans="1:9" x14ac:dyDescent="0.25">
      <c r="A38" s="54" t="s">
        <v>91</v>
      </c>
      <c r="B38" s="54" t="s">
        <v>61</v>
      </c>
      <c r="C38" s="54" t="s">
        <v>56</v>
      </c>
      <c r="D38" s="55">
        <v>3.2114400000000002E-45</v>
      </c>
      <c r="E38" s="54">
        <v>0.279727</v>
      </c>
      <c r="F38" s="54">
        <v>1.9822200000000002E-2</v>
      </c>
      <c r="G38" s="54">
        <v>8.1430000000000002E-2</v>
      </c>
      <c r="H38" s="54">
        <v>51874</v>
      </c>
      <c r="I38" s="56">
        <f t="shared" si="0"/>
        <v>199.14301035632667</v>
      </c>
    </row>
    <row r="39" spans="1:9" x14ac:dyDescent="0.25">
      <c r="A39" s="54" t="s">
        <v>92</v>
      </c>
      <c r="B39" s="54" t="s">
        <v>55</v>
      </c>
      <c r="C39" s="54" t="s">
        <v>56</v>
      </c>
      <c r="D39" s="55">
        <v>3.0305400000000001E-8</v>
      </c>
      <c r="E39" s="54">
        <v>-7.3261000000000007E-2</v>
      </c>
      <c r="F39" s="54">
        <v>1.32248E-2</v>
      </c>
      <c r="G39" s="54">
        <v>0.29980000000000001</v>
      </c>
      <c r="H39" s="54">
        <v>51874</v>
      </c>
      <c r="I39" s="56">
        <f t="shared" si="0"/>
        <v>30.687920405495571</v>
      </c>
    </row>
    <row r="40" spans="1:9" x14ac:dyDescent="0.25">
      <c r="A40" s="54" t="s">
        <v>93</v>
      </c>
      <c r="B40" s="54" t="s">
        <v>59</v>
      </c>
      <c r="C40" s="54" t="s">
        <v>61</v>
      </c>
      <c r="D40" s="55">
        <v>7.1713300000000002E-56</v>
      </c>
      <c r="E40" s="54">
        <v>0.190197</v>
      </c>
      <c r="F40" s="54">
        <v>1.20781E-2</v>
      </c>
      <c r="G40" s="54">
        <v>0.41860000000000003</v>
      </c>
      <c r="H40" s="54">
        <v>51874</v>
      </c>
      <c r="I40" s="56">
        <f t="shared" si="0"/>
        <v>247.97624703583233</v>
      </c>
    </row>
    <row r="41" spans="1:9" x14ac:dyDescent="0.25">
      <c r="A41" s="54" t="s">
        <v>94</v>
      </c>
      <c r="B41" s="54" t="s">
        <v>61</v>
      </c>
      <c r="C41" s="54" t="s">
        <v>56</v>
      </c>
      <c r="D41" s="55">
        <v>1.2714500000000001E-13</v>
      </c>
      <c r="E41" s="54">
        <v>-9.3908599999999995E-2</v>
      </c>
      <c r="F41" s="54">
        <v>1.2674700000000001E-2</v>
      </c>
      <c r="G41" s="54">
        <v>0.38669999999999999</v>
      </c>
      <c r="H41" s="54">
        <v>51874</v>
      </c>
      <c r="I41" s="56">
        <f t="shared" si="0"/>
        <v>54.895324256218167</v>
      </c>
    </row>
    <row r="42" spans="1:9" x14ac:dyDescent="0.25">
      <c r="A42" s="54" t="s">
        <v>95</v>
      </c>
      <c r="B42" s="54" t="s">
        <v>61</v>
      </c>
      <c r="C42" s="54" t="s">
        <v>56</v>
      </c>
      <c r="D42" s="55">
        <v>4.5341899999999996E-15</v>
      </c>
      <c r="E42" s="54">
        <v>9.9594799999999997E-2</v>
      </c>
      <c r="F42" s="54">
        <v>1.2704699999999999E-2</v>
      </c>
      <c r="G42" s="54">
        <v>0.62660000000000005</v>
      </c>
      <c r="H42" s="54">
        <v>51874</v>
      </c>
      <c r="I42" s="56">
        <f t="shared" si="0"/>
        <v>61.453199495214115</v>
      </c>
    </row>
    <row r="43" spans="1:9" x14ac:dyDescent="0.25">
      <c r="A43" s="54" t="s">
        <v>96</v>
      </c>
      <c r="B43" s="54" t="s">
        <v>59</v>
      </c>
      <c r="C43" s="54" t="s">
        <v>56</v>
      </c>
      <c r="D43" s="55">
        <v>6.5358200000000006E-20</v>
      </c>
      <c r="E43" s="54">
        <v>-0.157253</v>
      </c>
      <c r="F43" s="54">
        <v>1.7214199999999999E-2</v>
      </c>
      <c r="G43" s="54">
        <v>0.1598</v>
      </c>
      <c r="H43" s="54">
        <v>51874</v>
      </c>
      <c r="I43" s="56">
        <f t="shared" si="0"/>
        <v>83.449586695903619</v>
      </c>
    </row>
    <row r="44" spans="1:9" x14ac:dyDescent="0.25">
      <c r="A44" s="54" t="s">
        <v>97</v>
      </c>
      <c r="B44" s="54" t="s">
        <v>59</v>
      </c>
      <c r="C44" s="54" t="s">
        <v>61</v>
      </c>
      <c r="D44" s="55">
        <v>9.3994000000000005E-12</v>
      </c>
      <c r="E44" s="54">
        <v>-9.1908000000000004E-2</v>
      </c>
      <c r="F44" s="54">
        <v>1.34853E-2</v>
      </c>
      <c r="G44" s="54">
        <v>0.30959999999999999</v>
      </c>
      <c r="H44" s="54">
        <v>51874</v>
      </c>
      <c r="I44" s="56">
        <f t="shared" si="0"/>
        <v>46.449966630355554</v>
      </c>
    </row>
    <row r="45" spans="1:9" x14ac:dyDescent="0.25">
      <c r="A45" s="54" t="s">
        <v>98</v>
      </c>
      <c r="B45" s="54" t="s">
        <v>56</v>
      </c>
      <c r="C45" s="54" t="s">
        <v>55</v>
      </c>
      <c r="D45" s="55">
        <v>6.7779800000000002E-32</v>
      </c>
      <c r="E45" s="54">
        <v>0.15079400000000001</v>
      </c>
      <c r="F45" s="54">
        <v>1.2829800000000001E-2</v>
      </c>
      <c r="G45" s="54">
        <v>0.35289999999999999</v>
      </c>
      <c r="H45" s="54">
        <v>51874</v>
      </c>
      <c r="I45" s="56">
        <f t="shared" si="0"/>
        <v>138.14283054853453</v>
      </c>
    </row>
    <row r="46" spans="1:9" x14ac:dyDescent="0.25">
      <c r="A46" s="54" t="s">
        <v>99</v>
      </c>
      <c r="B46" s="54" t="s">
        <v>61</v>
      </c>
      <c r="C46" s="54" t="s">
        <v>56</v>
      </c>
      <c r="D46" s="55">
        <v>4.1807099999999999E-10</v>
      </c>
      <c r="E46" s="54">
        <v>-8.8943999999999995E-2</v>
      </c>
      <c r="F46" s="54">
        <v>1.42376E-2</v>
      </c>
      <c r="G46" s="54">
        <v>0.25190000000000001</v>
      </c>
      <c r="H46" s="54">
        <v>51874</v>
      </c>
      <c r="I46" s="56">
        <f t="shared" si="0"/>
        <v>39.026512057344767</v>
      </c>
    </row>
    <row r="47" spans="1:9" x14ac:dyDescent="0.25">
      <c r="A47" s="54" t="s">
        <v>100</v>
      </c>
      <c r="B47" s="54" t="s">
        <v>61</v>
      </c>
      <c r="C47" s="54" t="s">
        <v>59</v>
      </c>
      <c r="D47" s="55">
        <v>1.0610600000000001E-9</v>
      </c>
      <c r="E47" s="54">
        <v>7.8743999999999995E-2</v>
      </c>
      <c r="F47" s="54">
        <v>1.2909E-2</v>
      </c>
      <c r="G47" s="54">
        <v>0.60019999999999996</v>
      </c>
      <c r="H47" s="54">
        <v>51874</v>
      </c>
      <c r="I47" s="56">
        <f t="shared" si="0"/>
        <v>37.209149435490495</v>
      </c>
    </row>
    <row r="48" spans="1:9" x14ac:dyDescent="0.25">
      <c r="A48" s="54" t="s">
        <v>101</v>
      </c>
      <c r="B48" s="54" t="s">
        <v>61</v>
      </c>
      <c r="C48" s="54" t="s">
        <v>56</v>
      </c>
      <c r="D48" s="55">
        <v>1.08971E-10</v>
      </c>
      <c r="E48" s="54">
        <v>-8.53854E-2</v>
      </c>
      <c r="F48" s="54">
        <v>1.3229899999999999E-2</v>
      </c>
      <c r="G48" s="54">
        <v>0.34210000000000002</v>
      </c>
      <c r="H48" s="54">
        <v>51874</v>
      </c>
      <c r="I48" s="56">
        <f t="shared" si="0"/>
        <v>41.653750515287854</v>
      </c>
    </row>
    <row r="49" spans="1:9" x14ac:dyDescent="0.25">
      <c r="A49" s="54" t="s">
        <v>102</v>
      </c>
      <c r="B49" s="54" t="s">
        <v>55</v>
      </c>
      <c r="C49" s="54" t="s">
        <v>56</v>
      </c>
      <c r="D49" s="55">
        <v>2.0792200000000001E-23</v>
      </c>
      <c r="E49" s="54">
        <v>0.123663</v>
      </c>
      <c r="F49" s="54">
        <v>1.2404500000000001E-2</v>
      </c>
      <c r="G49" s="54">
        <v>0.53979999999999995</v>
      </c>
      <c r="H49" s="54">
        <v>51874</v>
      </c>
      <c r="I49" s="56">
        <f t="shared" si="0"/>
        <v>99.38504283085949</v>
      </c>
    </row>
    <row r="50" spans="1:9" x14ac:dyDescent="0.25">
      <c r="A50" s="54" t="s">
        <v>103</v>
      </c>
      <c r="B50" s="54" t="s">
        <v>56</v>
      </c>
      <c r="C50" s="54" t="s">
        <v>55</v>
      </c>
      <c r="D50" s="55">
        <v>4.8083900000000003E-12</v>
      </c>
      <c r="E50" s="54">
        <v>0.103988</v>
      </c>
      <c r="F50" s="54">
        <v>1.50464E-2</v>
      </c>
      <c r="G50" s="54">
        <v>0.7843</v>
      </c>
      <c r="H50" s="54">
        <v>51874</v>
      </c>
      <c r="I50" s="56">
        <f t="shared" si="0"/>
        <v>47.764061052895485</v>
      </c>
    </row>
    <row r="51" spans="1:9" x14ac:dyDescent="0.25">
      <c r="A51" s="54" t="s">
        <v>104</v>
      </c>
      <c r="B51" s="54" t="s">
        <v>61</v>
      </c>
      <c r="C51" s="54" t="s">
        <v>56</v>
      </c>
      <c r="D51" s="55">
        <v>1.3671000000000001E-16</v>
      </c>
      <c r="E51" s="54">
        <v>-9.9179500000000004E-2</v>
      </c>
      <c r="F51" s="54">
        <v>1.19962E-2</v>
      </c>
      <c r="G51" s="54">
        <v>0.49840000000000001</v>
      </c>
      <c r="H51" s="54">
        <v>51874</v>
      </c>
      <c r="I51" s="56">
        <f t="shared" si="0"/>
        <v>68.352819516494378</v>
      </c>
    </row>
    <row r="52" spans="1:9" x14ac:dyDescent="0.25">
      <c r="A52" s="54" t="s">
        <v>105</v>
      </c>
      <c r="B52" s="54" t="s">
        <v>59</v>
      </c>
      <c r="C52" s="54" t="s">
        <v>61</v>
      </c>
      <c r="D52" s="55">
        <v>2.1792099999999999E-25</v>
      </c>
      <c r="E52" s="54">
        <v>0.133849</v>
      </c>
      <c r="F52" s="54">
        <v>1.2854900000000001E-2</v>
      </c>
      <c r="G52" s="54">
        <v>0.31950000000000001</v>
      </c>
      <c r="H52" s="54">
        <v>51874</v>
      </c>
      <c r="I52" s="56">
        <f t="shared" si="0"/>
        <v>108.41586935461339</v>
      </c>
    </row>
    <row r="53" spans="1:9" x14ac:dyDescent="0.25">
      <c r="A53" s="54" t="s">
        <v>106</v>
      </c>
      <c r="B53" s="54" t="s">
        <v>61</v>
      </c>
      <c r="C53" s="54" t="s">
        <v>59</v>
      </c>
      <c r="D53" s="55">
        <v>3.4150700000000001E-20</v>
      </c>
      <c r="E53" s="54">
        <v>0.159076</v>
      </c>
      <c r="F53" s="54">
        <v>1.7281399999999999E-2</v>
      </c>
      <c r="G53" s="54">
        <v>0.13220000000000001</v>
      </c>
      <c r="H53" s="54">
        <v>51874</v>
      </c>
      <c r="I53" s="56">
        <f t="shared" si="0"/>
        <v>84.732784565742193</v>
      </c>
    </row>
    <row r="54" spans="1:9" x14ac:dyDescent="0.25">
      <c r="A54" s="54" t="s">
        <v>107</v>
      </c>
      <c r="B54" s="54" t="s">
        <v>56</v>
      </c>
      <c r="C54" s="54" t="s">
        <v>55</v>
      </c>
      <c r="D54" s="55">
        <v>9.6905900000000006E-9</v>
      </c>
      <c r="E54" s="54">
        <v>8.7178699999999998E-2</v>
      </c>
      <c r="F54" s="54">
        <v>1.5198400000000001E-2</v>
      </c>
      <c r="G54" s="54">
        <v>0.81059999999999999</v>
      </c>
      <c r="H54" s="54">
        <v>51874</v>
      </c>
      <c r="I54" s="56">
        <f t="shared" si="0"/>
        <v>32.902207465510173</v>
      </c>
    </row>
    <row r="55" spans="1:9" x14ac:dyDescent="0.25">
      <c r="A55" s="54" t="s">
        <v>108</v>
      </c>
      <c r="B55" s="54" t="s">
        <v>56</v>
      </c>
      <c r="C55" s="54" t="s">
        <v>61</v>
      </c>
      <c r="D55" s="55">
        <v>1.7955600000000002E-11</v>
      </c>
      <c r="E55" s="54">
        <v>-8.7922E-2</v>
      </c>
      <c r="F55" s="54">
        <v>1.30803E-2</v>
      </c>
      <c r="G55" s="54">
        <v>0.66010000000000002</v>
      </c>
      <c r="H55" s="54">
        <v>51874</v>
      </c>
      <c r="I55" s="56">
        <f t="shared" si="0"/>
        <v>45.181402474346619</v>
      </c>
    </row>
    <row r="56" spans="1:9" x14ac:dyDescent="0.25">
      <c r="A56" s="54" t="s">
        <v>109</v>
      </c>
      <c r="B56" s="54" t="s">
        <v>59</v>
      </c>
      <c r="C56" s="54" t="s">
        <v>55</v>
      </c>
      <c r="D56" s="55">
        <v>3.8010200000000001E-17</v>
      </c>
      <c r="E56" s="54">
        <v>0.13786899999999999</v>
      </c>
      <c r="F56" s="54">
        <v>1.63762E-2</v>
      </c>
      <c r="G56" s="54">
        <v>0.14960000000000001</v>
      </c>
      <c r="H56" s="54">
        <v>51874</v>
      </c>
      <c r="I56" s="56">
        <f t="shared" si="0"/>
        <v>70.87727039574915</v>
      </c>
    </row>
    <row r="57" spans="1:9" x14ac:dyDescent="0.25">
      <c r="A57" s="54" t="s">
        <v>110</v>
      </c>
      <c r="B57" s="54" t="s">
        <v>55</v>
      </c>
      <c r="C57" s="54" t="s">
        <v>56</v>
      </c>
      <c r="D57" s="55">
        <v>1.7951499999999999E-16</v>
      </c>
      <c r="E57" s="54">
        <v>-0.102377</v>
      </c>
      <c r="F57" s="54">
        <v>1.2431899999999999E-2</v>
      </c>
      <c r="G57" s="54">
        <v>0.60429999999999995</v>
      </c>
      <c r="H57" s="54">
        <v>51874</v>
      </c>
      <c r="I57" s="56">
        <f t="shared" si="0"/>
        <v>67.815627082739525</v>
      </c>
    </row>
    <row r="58" spans="1:9" x14ac:dyDescent="0.25">
      <c r="A58" s="54" t="s">
        <v>111</v>
      </c>
      <c r="B58" s="54" t="s">
        <v>61</v>
      </c>
      <c r="C58" s="54" t="s">
        <v>59</v>
      </c>
      <c r="D58" s="55">
        <v>6.6328499999999999E-14</v>
      </c>
      <c r="E58" s="54">
        <v>0.10507900000000001</v>
      </c>
      <c r="F58" s="54">
        <v>1.4019999999999999E-2</v>
      </c>
      <c r="G58" s="54">
        <v>0.23369999999999999</v>
      </c>
      <c r="H58" s="54">
        <v>51874</v>
      </c>
      <c r="I58" s="56">
        <f t="shared" si="0"/>
        <v>56.174062735932587</v>
      </c>
    </row>
    <row r="59" spans="1:9" x14ac:dyDescent="0.25">
      <c r="A59" s="54" t="s">
        <v>112</v>
      </c>
      <c r="B59" s="54" t="s">
        <v>55</v>
      </c>
      <c r="C59" s="54" t="s">
        <v>56</v>
      </c>
      <c r="D59" s="55">
        <v>1.03467E-13</v>
      </c>
      <c r="E59" s="54">
        <v>9.7708100000000006E-2</v>
      </c>
      <c r="F59" s="54">
        <v>1.31392E-2</v>
      </c>
      <c r="G59" s="54">
        <v>0.68940000000000001</v>
      </c>
      <c r="H59" s="54">
        <v>51874</v>
      </c>
      <c r="I59" s="56">
        <f t="shared" si="0"/>
        <v>55.299765506743704</v>
      </c>
    </row>
    <row r="60" spans="1:9" x14ac:dyDescent="0.25">
      <c r="A60" s="54" t="s">
        <v>113</v>
      </c>
      <c r="B60" s="54" t="s">
        <v>55</v>
      </c>
      <c r="C60" s="54" t="s">
        <v>59</v>
      </c>
      <c r="D60" s="55">
        <v>1.8344299999999999E-27</v>
      </c>
      <c r="E60" s="54">
        <v>0.226326</v>
      </c>
      <c r="F60" s="54">
        <v>2.08449E-2</v>
      </c>
      <c r="G60" s="54">
        <v>0.1346</v>
      </c>
      <c r="H60" s="54">
        <v>51874</v>
      </c>
      <c r="I60" s="56">
        <f t="shared" si="0"/>
        <v>117.88790879537868</v>
      </c>
    </row>
    <row r="61" spans="1:9" x14ac:dyDescent="0.25">
      <c r="A61" s="54" t="s">
        <v>114</v>
      </c>
      <c r="B61" s="54" t="s">
        <v>56</v>
      </c>
      <c r="C61" s="54" t="s">
        <v>61</v>
      </c>
      <c r="D61" s="55">
        <v>3.1347999999999999E-10</v>
      </c>
      <c r="E61" s="54">
        <v>-0.177152</v>
      </c>
      <c r="F61" s="54">
        <v>2.8155300000000001E-2</v>
      </c>
      <c r="G61" s="54">
        <v>0.95884999999999998</v>
      </c>
      <c r="H61" s="54">
        <v>51874</v>
      </c>
      <c r="I61" s="56">
        <f t="shared" si="0"/>
        <v>39.588751082303361</v>
      </c>
    </row>
    <row r="62" spans="1:9" x14ac:dyDescent="0.25">
      <c r="A62" s="54" t="s">
        <v>115</v>
      </c>
      <c r="B62" s="54" t="s">
        <v>59</v>
      </c>
      <c r="C62" s="54" t="s">
        <v>61</v>
      </c>
      <c r="D62" s="55">
        <v>1.0459700000000001E-9</v>
      </c>
      <c r="E62" s="54">
        <v>-7.4964299999999998E-2</v>
      </c>
      <c r="F62" s="54">
        <v>1.2284700000000001E-2</v>
      </c>
      <c r="G62" s="54">
        <v>0.63780000000000003</v>
      </c>
      <c r="H62" s="54">
        <v>51874</v>
      </c>
      <c r="I62" s="56">
        <f t="shared" si="0"/>
        <v>37.237444556539053</v>
      </c>
    </row>
    <row r="63" spans="1:9" x14ac:dyDescent="0.25">
      <c r="A63" s="54" t="s">
        <v>116</v>
      </c>
      <c r="B63" s="54" t="s">
        <v>55</v>
      </c>
      <c r="C63" s="54" t="s">
        <v>56</v>
      </c>
      <c r="D63" s="55">
        <v>9.8335399999999995E-10</v>
      </c>
      <c r="E63" s="54">
        <v>0.112085</v>
      </c>
      <c r="F63" s="54">
        <v>1.8338199999999999E-2</v>
      </c>
      <c r="G63" s="54">
        <v>0.1163</v>
      </c>
      <c r="H63" s="54">
        <v>51874</v>
      </c>
      <c r="I63" s="56">
        <f t="shared" si="0"/>
        <v>37.357824923959726</v>
      </c>
    </row>
    <row r="64" spans="1:9" x14ac:dyDescent="0.25">
      <c r="A64" s="54" t="s">
        <v>117</v>
      </c>
      <c r="B64" s="54" t="s">
        <v>56</v>
      </c>
      <c r="C64" s="54" t="s">
        <v>55</v>
      </c>
      <c r="D64" s="55">
        <v>8.9997399999999998E-10</v>
      </c>
      <c r="E64" s="54">
        <v>-8.42498E-2</v>
      </c>
      <c r="F64" s="54">
        <v>1.37523E-2</v>
      </c>
      <c r="G64" s="54">
        <v>0.26569999999999999</v>
      </c>
      <c r="H64" s="54">
        <v>51874</v>
      </c>
      <c r="I64" s="56">
        <f t="shared" si="0"/>
        <v>37.530736039393929</v>
      </c>
    </row>
    <row r="65" spans="1:9" x14ac:dyDescent="0.25">
      <c r="A65" s="54" t="s">
        <v>118</v>
      </c>
      <c r="B65" s="54" t="s">
        <v>56</v>
      </c>
      <c r="C65" s="54" t="s">
        <v>55</v>
      </c>
      <c r="D65" s="55">
        <v>3.86011E-16</v>
      </c>
      <c r="E65" s="54">
        <v>-0.14902899999999999</v>
      </c>
      <c r="F65" s="54">
        <v>1.8301700000000001E-2</v>
      </c>
      <c r="G65" s="54">
        <v>0.13</v>
      </c>
      <c r="H65" s="54">
        <v>51874</v>
      </c>
      <c r="I65" s="56">
        <f t="shared" si="0"/>
        <v>66.306897889415566</v>
      </c>
    </row>
    <row r="66" spans="1:9" x14ac:dyDescent="0.25">
      <c r="A66" s="54" t="s">
        <v>119</v>
      </c>
      <c r="B66" s="54" t="s">
        <v>59</v>
      </c>
      <c r="C66" s="54" t="s">
        <v>56</v>
      </c>
      <c r="D66" s="55">
        <v>8.3406500000000001E-22</v>
      </c>
      <c r="E66" s="54">
        <v>0.118641</v>
      </c>
      <c r="F66" s="54">
        <v>1.2364099999999999E-2</v>
      </c>
      <c r="G66" s="54">
        <v>0.61890000000000001</v>
      </c>
      <c r="H66" s="54">
        <v>51874</v>
      </c>
      <c r="I66" s="56">
        <f t="shared" si="0"/>
        <v>92.07560461328903</v>
      </c>
    </row>
    <row r="67" spans="1:9" x14ac:dyDescent="0.25">
      <c r="A67" s="54" t="s">
        <v>120</v>
      </c>
      <c r="B67" s="54" t="s">
        <v>56</v>
      </c>
      <c r="C67" s="54" t="s">
        <v>55</v>
      </c>
      <c r="D67" s="55">
        <v>1.54846E-27</v>
      </c>
      <c r="E67" s="54">
        <v>0.14130799999999999</v>
      </c>
      <c r="F67" s="54">
        <v>1.29961E-2</v>
      </c>
      <c r="G67" s="54">
        <v>0.67459999999999998</v>
      </c>
      <c r="H67" s="54">
        <v>51874</v>
      </c>
      <c r="I67" s="56">
        <f t="shared" si="0"/>
        <v>118.22447945575431</v>
      </c>
    </row>
    <row r="68" spans="1:9" x14ac:dyDescent="0.25">
      <c r="A68" s="54" t="s">
        <v>121</v>
      </c>
      <c r="B68" s="54" t="s">
        <v>61</v>
      </c>
      <c r="C68" s="54" t="s">
        <v>56</v>
      </c>
      <c r="D68" s="55">
        <v>4.1850400000000004E-34</v>
      </c>
      <c r="E68" s="54">
        <v>-0.14974999999999999</v>
      </c>
      <c r="F68" s="54">
        <v>1.2298999999999999E-2</v>
      </c>
      <c r="G68" s="54">
        <v>0.65039999999999998</v>
      </c>
      <c r="H68" s="54">
        <v>51874</v>
      </c>
      <c r="I68" s="56">
        <f t="shared" ref="I68:I124" si="1">E68*E68/(F68*F68)</f>
        <v>148.24978052978554</v>
      </c>
    </row>
    <row r="69" spans="1:9" x14ac:dyDescent="0.25">
      <c r="A69" s="54" t="s">
        <v>122</v>
      </c>
      <c r="B69" s="54" t="s">
        <v>59</v>
      </c>
      <c r="C69" s="54" t="s">
        <v>61</v>
      </c>
      <c r="D69" s="55">
        <v>9.8039299999999994E-44</v>
      </c>
      <c r="E69" s="54">
        <v>0.16892199999999999</v>
      </c>
      <c r="F69" s="54">
        <v>1.2180099999999999E-2</v>
      </c>
      <c r="G69" s="54">
        <v>0.42299999999999999</v>
      </c>
      <c r="H69" s="54">
        <v>51874</v>
      </c>
      <c r="I69" s="56">
        <f t="shared" si="1"/>
        <v>192.34049156359552</v>
      </c>
    </row>
    <row r="70" spans="1:9" x14ac:dyDescent="0.25">
      <c r="A70" s="54" t="s">
        <v>123</v>
      </c>
      <c r="B70" s="54" t="s">
        <v>59</v>
      </c>
      <c r="C70" s="54" t="s">
        <v>55</v>
      </c>
      <c r="D70" s="55">
        <v>1.8971399999999999E-27</v>
      </c>
      <c r="E70" s="54">
        <v>0.13445699999999999</v>
      </c>
      <c r="F70" s="54">
        <v>1.2387199999999999E-2</v>
      </c>
      <c r="G70" s="54">
        <v>0.35120000000000001</v>
      </c>
      <c r="H70" s="54">
        <v>51874</v>
      </c>
      <c r="I70" s="56">
        <f t="shared" si="1"/>
        <v>117.82041139892216</v>
      </c>
    </row>
    <row r="71" spans="1:9" x14ac:dyDescent="0.25">
      <c r="A71" s="54" t="s">
        <v>124</v>
      </c>
      <c r="B71" s="54" t="s">
        <v>61</v>
      </c>
      <c r="C71" s="54" t="s">
        <v>59</v>
      </c>
      <c r="D71" s="55">
        <v>5.8573299999999995E-26</v>
      </c>
      <c r="E71" s="54">
        <v>-0.14169300000000001</v>
      </c>
      <c r="F71" s="54">
        <v>1.34477E-2</v>
      </c>
      <c r="G71" s="54">
        <v>0.3155</v>
      </c>
      <c r="H71" s="54">
        <v>51874</v>
      </c>
      <c r="I71" s="56">
        <f t="shared" si="1"/>
        <v>111.01988342832482</v>
      </c>
    </row>
    <row r="72" spans="1:9" x14ac:dyDescent="0.25">
      <c r="A72" s="54" t="s">
        <v>125</v>
      </c>
      <c r="B72" s="54" t="s">
        <v>61</v>
      </c>
      <c r="C72" s="54" t="s">
        <v>56</v>
      </c>
      <c r="D72" s="55">
        <v>1.5265100000000001E-47</v>
      </c>
      <c r="E72" s="54">
        <v>-0.174348</v>
      </c>
      <c r="F72" s="54">
        <v>1.20372E-2</v>
      </c>
      <c r="G72" s="54">
        <v>0.51759999999999995</v>
      </c>
      <c r="H72" s="54">
        <v>51874</v>
      </c>
      <c r="I72" s="56">
        <f t="shared" si="1"/>
        <v>209.78913230614049</v>
      </c>
    </row>
    <row r="73" spans="1:9" x14ac:dyDescent="0.25">
      <c r="A73" s="54" t="s">
        <v>126</v>
      </c>
      <c r="B73" s="54" t="s">
        <v>55</v>
      </c>
      <c r="C73" s="54" t="s">
        <v>56</v>
      </c>
      <c r="D73" s="55">
        <v>3.1922699999999998E-13</v>
      </c>
      <c r="E73" s="54">
        <v>0.14815900000000001</v>
      </c>
      <c r="F73" s="54">
        <v>2.0334600000000001E-2</v>
      </c>
      <c r="G73" s="54">
        <v>8.9829999999999993E-2</v>
      </c>
      <c r="H73" s="54">
        <v>51874</v>
      </c>
      <c r="I73" s="56">
        <f t="shared" si="1"/>
        <v>53.086587428244542</v>
      </c>
    </row>
    <row r="74" spans="1:9" x14ac:dyDescent="0.25">
      <c r="A74" s="54" t="s">
        <v>127</v>
      </c>
      <c r="B74" s="54" t="s">
        <v>55</v>
      </c>
      <c r="C74" s="54" t="s">
        <v>56</v>
      </c>
      <c r="D74" s="55">
        <v>8.3756800000000002E-10</v>
      </c>
      <c r="E74" s="54">
        <v>7.6275599999999999E-2</v>
      </c>
      <c r="F74" s="54">
        <v>1.2427499999999999E-2</v>
      </c>
      <c r="G74" s="54">
        <v>0.59970000000000001</v>
      </c>
      <c r="H74" s="54">
        <v>51874</v>
      </c>
      <c r="I74" s="56">
        <f t="shared" si="1"/>
        <v>37.670702703222446</v>
      </c>
    </row>
    <row r="75" spans="1:9" x14ac:dyDescent="0.25">
      <c r="A75" s="54" t="s">
        <v>128</v>
      </c>
      <c r="B75" s="54" t="s">
        <v>56</v>
      </c>
      <c r="C75" s="54" t="s">
        <v>55</v>
      </c>
      <c r="D75" s="55">
        <v>1.0541200000000001E-10</v>
      </c>
      <c r="E75" s="54">
        <v>-0.109139</v>
      </c>
      <c r="F75" s="54">
        <v>1.6897200000000001E-2</v>
      </c>
      <c r="G75" s="54">
        <v>0.1517</v>
      </c>
      <c r="H75" s="54">
        <v>51874</v>
      </c>
      <c r="I75" s="56">
        <f t="shared" si="1"/>
        <v>41.718669685321409</v>
      </c>
    </row>
    <row r="76" spans="1:9" x14ac:dyDescent="0.25">
      <c r="A76" s="54" t="s">
        <v>129</v>
      </c>
      <c r="B76" s="54" t="s">
        <v>61</v>
      </c>
      <c r="C76" s="54" t="s">
        <v>56</v>
      </c>
      <c r="D76" s="55">
        <v>2.3949699999999998E-12</v>
      </c>
      <c r="E76" s="54">
        <v>-0.108804</v>
      </c>
      <c r="F76" s="54">
        <v>1.55227E-2</v>
      </c>
      <c r="G76" s="54">
        <v>0.217</v>
      </c>
      <c r="H76" s="54">
        <v>51874</v>
      </c>
      <c r="I76" s="56">
        <f t="shared" si="1"/>
        <v>49.130953786187234</v>
      </c>
    </row>
    <row r="77" spans="1:9" x14ac:dyDescent="0.25">
      <c r="A77" s="54" t="s">
        <v>130</v>
      </c>
      <c r="B77" s="54" t="s">
        <v>56</v>
      </c>
      <c r="C77" s="54" t="s">
        <v>59</v>
      </c>
      <c r="D77" s="55">
        <v>4.9226600000000002E-53</v>
      </c>
      <c r="E77" s="54">
        <v>-0.18765299999999999</v>
      </c>
      <c r="F77" s="54">
        <v>1.2241999999999999E-2</v>
      </c>
      <c r="G77" s="54">
        <v>0.60980000000000001</v>
      </c>
      <c r="H77" s="54">
        <v>51874</v>
      </c>
      <c r="I77" s="56">
        <f t="shared" si="1"/>
        <v>234.9666761493244</v>
      </c>
    </row>
    <row r="78" spans="1:9" x14ac:dyDescent="0.25">
      <c r="A78" s="54" t="s">
        <v>131</v>
      </c>
      <c r="B78" s="54" t="s">
        <v>55</v>
      </c>
      <c r="C78" s="54" t="s">
        <v>59</v>
      </c>
      <c r="D78" s="55">
        <v>4.72389E-13</v>
      </c>
      <c r="E78" s="54">
        <v>9.9445599999999995E-2</v>
      </c>
      <c r="F78" s="54">
        <v>1.37489E-2</v>
      </c>
      <c r="G78" s="54">
        <v>0.7288</v>
      </c>
      <c r="H78" s="54">
        <v>51874</v>
      </c>
      <c r="I78" s="56">
        <f t="shared" si="1"/>
        <v>52.316085197406984</v>
      </c>
    </row>
    <row r="79" spans="1:9" x14ac:dyDescent="0.25">
      <c r="A79" s="54" t="s">
        <v>132</v>
      </c>
      <c r="B79" s="54" t="s">
        <v>61</v>
      </c>
      <c r="C79" s="54" t="s">
        <v>56</v>
      </c>
      <c r="D79" s="55">
        <v>4.9556400000000001E-51</v>
      </c>
      <c r="E79" s="54">
        <v>-0.79176999999999997</v>
      </c>
      <c r="F79" s="54">
        <v>5.26931E-2</v>
      </c>
      <c r="G79" s="54">
        <v>2.2859999999999998E-2</v>
      </c>
      <c r="H79" s="54">
        <v>51874</v>
      </c>
      <c r="I79" s="56">
        <f t="shared" si="1"/>
        <v>225.78266038047011</v>
      </c>
    </row>
    <row r="80" spans="1:9" x14ac:dyDescent="0.25">
      <c r="A80" s="54" t="s">
        <v>133</v>
      </c>
      <c r="B80" s="54" t="s">
        <v>56</v>
      </c>
      <c r="C80" s="54" t="s">
        <v>55</v>
      </c>
      <c r="D80" s="55">
        <v>3.74524E-10</v>
      </c>
      <c r="E80" s="54">
        <v>9.9124000000000004E-2</v>
      </c>
      <c r="F80" s="54">
        <v>1.58237E-2</v>
      </c>
      <c r="G80" s="54">
        <v>0.81279999999999997</v>
      </c>
      <c r="H80" s="54">
        <v>51874</v>
      </c>
      <c r="I80" s="56">
        <f t="shared" si="1"/>
        <v>39.241134690173418</v>
      </c>
    </row>
    <row r="81" spans="1:9" x14ac:dyDescent="0.25">
      <c r="A81" s="54" t="s">
        <v>134</v>
      </c>
      <c r="B81" s="54" t="s">
        <v>61</v>
      </c>
      <c r="C81" s="54" t="s">
        <v>56</v>
      </c>
      <c r="D81" s="55">
        <v>8.5388600000000003E-51</v>
      </c>
      <c r="E81" s="54">
        <v>0.18073700000000001</v>
      </c>
      <c r="F81" s="54">
        <v>1.2057200000000001E-2</v>
      </c>
      <c r="G81" s="54">
        <v>0.44440000000000002</v>
      </c>
      <c r="H81" s="54">
        <v>51874</v>
      </c>
      <c r="I81" s="56">
        <f t="shared" si="1"/>
        <v>224.69903578734639</v>
      </c>
    </row>
    <row r="82" spans="1:9" x14ac:dyDescent="0.25">
      <c r="A82" s="54" t="s">
        <v>135</v>
      </c>
      <c r="B82" s="54" t="s">
        <v>55</v>
      </c>
      <c r="C82" s="54" t="s">
        <v>56</v>
      </c>
      <c r="D82" s="55">
        <v>2.8549599999999999E-16</v>
      </c>
      <c r="E82" s="54">
        <v>-0.14973</v>
      </c>
      <c r="F82" s="54">
        <v>1.83059E-2</v>
      </c>
      <c r="G82" s="54">
        <v>0.1401</v>
      </c>
      <c r="H82" s="54">
        <v>51874</v>
      </c>
      <c r="I82" s="56">
        <f t="shared" si="1"/>
        <v>66.901441887782738</v>
      </c>
    </row>
    <row r="83" spans="1:9" x14ac:dyDescent="0.25">
      <c r="A83" s="54" t="s">
        <v>136</v>
      </c>
      <c r="B83" s="54" t="s">
        <v>56</v>
      </c>
      <c r="C83" s="54" t="s">
        <v>55</v>
      </c>
      <c r="D83" s="55">
        <v>1.71017E-8</v>
      </c>
      <c r="E83" s="54">
        <v>-6.7651000000000003E-2</v>
      </c>
      <c r="F83" s="54">
        <v>1.19969E-2</v>
      </c>
      <c r="G83" s="54">
        <v>0.50739999999999996</v>
      </c>
      <c r="H83" s="54">
        <v>51874</v>
      </c>
      <c r="I83" s="56">
        <f t="shared" si="1"/>
        <v>31.798773084244853</v>
      </c>
    </row>
    <row r="84" spans="1:9" x14ac:dyDescent="0.25">
      <c r="A84" s="54" t="s">
        <v>137</v>
      </c>
      <c r="B84" s="54" t="s">
        <v>59</v>
      </c>
      <c r="C84" s="54" t="s">
        <v>61</v>
      </c>
      <c r="D84" s="55">
        <v>1.0361199999999999E-9</v>
      </c>
      <c r="E84" s="54">
        <v>-7.3189799999999999E-2</v>
      </c>
      <c r="F84" s="54">
        <v>1.1991E-2</v>
      </c>
      <c r="G84" s="54">
        <v>0.47460000000000002</v>
      </c>
      <c r="H84" s="54">
        <v>51874</v>
      </c>
      <c r="I84" s="56">
        <f t="shared" si="1"/>
        <v>37.25549300579388</v>
      </c>
    </row>
    <row r="85" spans="1:9" x14ac:dyDescent="0.25">
      <c r="A85" s="54" t="s">
        <v>138</v>
      </c>
      <c r="B85" s="54" t="s">
        <v>61</v>
      </c>
      <c r="C85" s="54" t="s">
        <v>55</v>
      </c>
      <c r="D85" s="55">
        <v>4.2043600000000002E-11</v>
      </c>
      <c r="E85" s="54">
        <v>0.15676999999999999</v>
      </c>
      <c r="F85" s="54">
        <v>2.3765000000000001E-2</v>
      </c>
      <c r="G85" s="54">
        <v>0.92854999999999999</v>
      </c>
      <c r="H85" s="54">
        <v>51874</v>
      </c>
      <c r="I85" s="56">
        <f t="shared" si="1"/>
        <v>43.516131395459134</v>
      </c>
    </row>
    <row r="86" spans="1:9" x14ac:dyDescent="0.25">
      <c r="A86" s="54" t="s">
        <v>139</v>
      </c>
      <c r="B86" s="54" t="s">
        <v>55</v>
      </c>
      <c r="C86" s="54" t="s">
        <v>59</v>
      </c>
      <c r="D86" s="55">
        <v>1.2933000000000001E-11</v>
      </c>
      <c r="E86" s="54">
        <v>8.5659399999999997E-2</v>
      </c>
      <c r="F86" s="54">
        <v>1.2653899999999999E-2</v>
      </c>
      <c r="G86" s="54">
        <v>0.43869999999999998</v>
      </c>
      <c r="H86" s="54">
        <v>51874</v>
      </c>
      <c r="I86" s="56">
        <f t="shared" si="1"/>
        <v>45.824871947686233</v>
      </c>
    </row>
    <row r="87" spans="1:9" x14ac:dyDescent="0.25">
      <c r="A87" s="54" t="s">
        <v>140</v>
      </c>
      <c r="B87" s="54" t="s">
        <v>59</v>
      </c>
      <c r="C87" s="54" t="s">
        <v>61</v>
      </c>
      <c r="D87" s="55">
        <v>1.74703E-26</v>
      </c>
      <c r="E87" s="54">
        <v>0.394341</v>
      </c>
      <c r="F87" s="54">
        <v>3.7027900000000002E-2</v>
      </c>
      <c r="G87" s="54">
        <v>1.883E-2</v>
      </c>
      <c r="H87" s="54">
        <v>51874</v>
      </c>
      <c r="I87" s="56">
        <f t="shared" si="1"/>
        <v>113.41897091832055</v>
      </c>
    </row>
    <row r="88" spans="1:9" x14ac:dyDescent="0.25">
      <c r="A88" s="54" t="s">
        <v>141</v>
      </c>
      <c r="B88" s="54" t="s">
        <v>59</v>
      </c>
      <c r="C88" s="54" t="s">
        <v>61</v>
      </c>
      <c r="D88" s="55">
        <v>8.2889599999999999E-11</v>
      </c>
      <c r="E88" s="54">
        <v>-9.5156099999999993E-2</v>
      </c>
      <c r="F88" s="54">
        <v>1.4650099999999999E-2</v>
      </c>
      <c r="G88" s="54">
        <v>0.22420000000000001</v>
      </c>
      <c r="H88" s="54">
        <v>51874</v>
      </c>
      <c r="I88" s="56">
        <f t="shared" si="1"/>
        <v>42.188306235603662</v>
      </c>
    </row>
    <row r="89" spans="1:9" x14ac:dyDescent="0.25">
      <c r="A89" s="54" t="s">
        <v>142</v>
      </c>
      <c r="B89" s="54" t="s">
        <v>61</v>
      </c>
      <c r="C89" s="54" t="s">
        <v>59</v>
      </c>
      <c r="D89" s="55">
        <v>1.38526E-9</v>
      </c>
      <c r="E89" s="54">
        <v>-7.3554700000000001E-2</v>
      </c>
      <c r="F89" s="54">
        <v>1.21434E-2</v>
      </c>
      <c r="G89" s="54">
        <v>0.52939999999999998</v>
      </c>
      <c r="H89" s="54">
        <v>51874</v>
      </c>
      <c r="I89" s="56">
        <f t="shared" si="1"/>
        <v>36.689370082981569</v>
      </c>
    </row>
    <row r="90" spans="1:9" x14ac:dyDescent="0.25">
      <c r="A90" s="54" t="s">
        <v>143</v>
      </c>
      <c r="B90" s="54" t="s">
        <v>61</v>
      </c>
      <c r="C90" s="54" t="s">
        <v>55</v>
      </c>
      <c r="D90" s="55">
        <v>2.4249300000000003E-13</v>
      </c>
      <c r="E90" s="54">
        <v>8.8787199999999997E-2</v>
      </c>
      <c r="F90" s="54">
        <v>1.21244E-2</v>
      </c>
      <c r="G90" s="54">
        <v>0.443</v>
      </c>
      <c r="H90" s="54">
        <v>51874</v>
      </c>
      <c r="I90" s="56">
        <f t="shared" si="1"/>
        <v>53.626593305759329</v>
      </c>
    </row>
    <row r="91" spans="1:9" x14ac:dyDescent="0.25">
      <c r="A91" s="54" t="s">
        <v>144</v>
      </c>
      <c r="B91" s="54" t="s">
        <v>61</v>
      </c>
      <c r="C91" s="54" t="s">
        <v>59</v>
      </c>
      <c r="D91" s="55">
        <v>2.5874999999999998E-8</v>
      </c>
      <c r="E91" s="54">
        <v>6.6644999999999996E-2</v>
      </c>
      <c r="F91" s="54">
        <v>1.19709E-2</v>
      </c>
      <c r="G91" s="54">
        <v>0.54879999999999995</v>
      </c>
      <c r="H91" s="54">
        <v>51874</v>
      </c>
      <c r="I91" s="56">
        <f t="shared" si="1"/>
        <v>30.99427905016104</v>
      </c>
    </row>
    <row r="92" spans="1:9" x14ac:dyDescent="0.25">
      <c r="A92" s="54" t="s">
        <v>145</v>
      </c>
      <c r="B92" s="54" t="s">
        <v>61</v>
      </c>
      <c r="C92" s="54" t="s">
        <v>59</v>
      </c>
      <c r="D92" s="55">
        <v>4.6752000000000002E-25</v>
      </c>
      <c r="E92" s="54">
        <v>0.147148</v>
      </c>
      <c r="F92" s="54">
        <v>1.4231799999999999E-2</v>
      </c>
      <c r="G92" s="54">
        <v>0.2235</v>
      </c>
      <c r="H92" s="54">
        <v>51874</v>
      </c>
      <c r="I92" s="56">
        <f t="shared" si="1"/>
        <v>106.90279580771131</v>
      </c>
    </row>
    <row r="93" spans="1:9" x14ac:dyDescent="0.25">
      <c r="A93" s="54" t="s">
        <v>146</v>
      </c>
      <c r="B93" s="54" t="s">
        <v>55</v>
      </c>
      <c r="C93" s="54" t="s">
        <v>56</v>
      </c>
      <c r="D93" s="55">
        <v>7.5927699999999996E-14</v>
      </c>
      <c r="E93" s="54">
        <v>0.155227</v>
      </c>
      <c r="F93" s="54">
        <v>2.07601E-2</v>
      </c>
      <c r="G93" s="54">
        <v>8.6809999999999998E-2</v>
      </c>
      <c r="H93" s="54">
        <v>51874</v>
      </c>
      <c r="I93" s="56">
        <f t="shared" si="1"/>
        <v>55.908217497897496</v>
      </c>
    </row>
    <row r="94" spans="1:9" x14ac:dyDescent="0.25">
      <c r="A94" s="54" t="s">
        <v>147</v>
      </c>
      <c r="B94" s="54" t="s">
        <v>55</v>
      </c>
      <c r="C94" s="54" t="s">
        <v>56</v>
      </c>
      <c r="D94" s="55">
        <v>6.4744100000000002E-11</v>
      </c>
      <c r="E94" s="54">
        <v>-0.10921500000000001</v>
      </c>
      <c r="F94" s="54">
        <v>1.6719100000000001E-2</v>
      </c>
      <c r="G94" s="54">
        <v>0.17019999999999999</v>
      </c>
      <c r="H94" s="54">
        <v>51874</v>
      </c>
      <c r="I94" s="56">
        <f t="shared" si="1"/>
        <v>42.671586453856982</v>
      </c>
    </row>
    <row r="95" spans="1:9" x14ac:dyDescent="0.25">
      <c r="A95" s="54" t="s">
        <v>148</v>
      </c>
      <c r="B95" s="54" t="s">
        <v>55</v>
      </c>
      <c r="C95" s="54" t="s">
        <v>56</v>
      </c>
      <c r="D95" s="55">
        <v>5.2820199999999997E-12</v>
      </c>
      <c r="E95" s="54">
        <v>0.10323300000000001</v>
      </c>
      <c r="F95" s="54">
        <v>1.49661E-2</v>
      </c>
      <c r="G95" s="54">
        <v>0.20069999999999999</v>
      </c>
      <c r="H95" s="54">
        <v>51874</v>
      </c>
      <c r="I95" s="56">
        <f t="shared" si="1"/>
        <v>47.579493131937248</v>
      </c>
    </row>
    <row r="96" spans="1:9" x14ac:dyDescent="0.25">
      <c r="A96" s="54" t="s">
        <v>149</v>
      </c>
      <c r="B96" s="54" t="s">
        <v>55</v>
      </c>
      <c r="C96" s="54" t="s">
        <v>56</v>
      </c>
      <c r="D96" s="55">
        <v>3.6982799999999998E-20</v>
      </c>
      <c r="E96" s="54">
        <v>0.128384</v>
      </c>
      <c r="F96" s="54">
        <v>1.3960200000000001E-2</v>
      </c>
      <c r="G96" s="54">
        <v>0.2364</v>
      </c>
      <c r="H96" s="54">
        <v>51874</v>
      </c>
      <c r="I96" s="56">
        <f t="shared" si="1"/>
        <v>84.574321996550708</v>
      </c>
    </row>
    <row r="97" spans="1:9" x14ac:dyDescent="0.25">
      <c r="A97" s="54" t="s">
        <v>150</v>
      </c>
      <c r="B97" s="54" t="s">
        <v>59</v>
      </c>
      <c r="C97" s="54" t="s">
        <v>61</v>
      </c>
      <c r="D97" s="55">
        <v>2.1772099999999999E-23</v>
      </c>
      <c r="E97" s="54">
        <v>0.145539</v>
      </c>
      <c r="F97" s="54">
        <v>1.46056E-2</v>
      </c>
      <c r="G97" s="54">
        <v>0.77529999999999999</v>
      </c>
      <c r="H97" s="54">
        <v>51874</v>
      </c>
      <c r="I97" s="56">
        <f t="shared" si="1"/>
        <v>99.293305338117179</v>
      </c>
    </row>
    <row r="98" spans="1:9" x14ac:dyDescent="0.25">
      <c r="A98" s="54" t="s">
        <v>151</v>
      </c>
      <c r="B98" s="54" t="s">
        <v>55</v>
      </c>
      <c r="C98" s="54" t="s">
        <v>56</v>
      </c>
      <c r="D98" s="55">
        <v>8.6178700000000002E-17</v>
      </c>
      <c r="E98" s="54">
        <v>-0.11137900000000001</v>
      </c>
      <c r="F98" s="54">
        <v>1.3383000000000001E-2</v>
      </c>
      <c r="G98" s="54">
        <v>0.30299999999999999</v>
      </c>
      <c r="H98" s="54">
        <v>51874</v>
      </c>
      <c r="I98" s="56">
        <f t="shared" si="1"/>
        <v>69.262740748233568</v>
      </c>
    </row>
    <row r="99" spans="1:9" x14ac:dyDescent="0.25">
      <c r="A99" s="54" t="s">
        <v>152</v>
      </c>
      <c r="B99" s="54" t="s">
        <v>55</v>
      </c>
      <c r="C99" s="54" t="s">
        <v>56</v>
      </c>
      <c r="D99" s="55">
        <v>8.9268900000000001E-18</v>
      </c>
      <c r="E99" s="54">
        <v>0.12432799999999999</v>
      </c>
      <c r="F99" s="54">
        <v>1.4478599999999999E-2</v>
      </c>
      <c r="G99" s="54">
        <v>0.76160000000000005</v>
      </c>
      <c r="H99" s="54">
        <v>51874</v>
      </c>
      <c r="I99" s="56">
        <f t="shared" si="1"/>
        <v>73.736879538169006</v>
      </c>
    </row>
    <row r="100" spans="1:9" x14ac:dyDescent="0.25">
      <c r="A100" s="54" t="s">
        <v>153</v>
      </c>
      <c r="B100" s="54" t="s">
        <v>59</v>
      </c>
      <c r="C100" s="54" t="s">
        <v>61</v>
      </c>
      <c r="D100" s="55">
        <v>1.09094E-19</v>
      </c>
      <c r="E100" s="54">
        <v>-0.14927000000000001</v>
      </c>
      <c r="F100" s="54">
        <v>1.6440400000000001E-2</v>
      </c>
      <c r="G100" s="54">
        <v>0.1978</v>
      </c>
      <c r="H100" s="54">
        <v>51874</v>
      </c>
      <c r="I100" s="56">
        <f t="shared" si="1"/>
        <v>82.436644496768153</v>
      </c>
    </row>
    <row r="101" spans="1:9" x14ac:dyDescent="0.25">
      <c r="A101" s="54" t="s">
        <v>154</v>
      </c>
      <c r="B101" s="54" t="s">
        <v>55</v>
      </c>
      <c r="C101" s="54" t="s">
        <v>56</v>
      </c>
      <c r="D101" s="55">
        <v>1.4184E-77</v>
      </c>
      <c r="E101" s="54">
        <v>-0.22698599999999999</v>
      </c>
      <c r="F101" s="54">
        <v>1.2174900000000001E-2</v>
      </c>
      <c r="G101" s="54">
        <v>0.43569999999999998</v>
      </c>
      <c r="H101" s="54">
        <v>51874</v>
      </c>
      <c r="I101" s="56">
        <f t="shared" si="1"/>
        <v>347.59005147755022</v>
      </c>
    </row>
    <row r="102" spans="1:9" x14ac:dyDescent="0.25">
      <c r="A102" s="54" t="s">
        <v>155</v>
      </c>
      <c r="B102" s="54" t="s">
        <v>56</v>
      </c>
      <c r="C102" s="54" t="s">
        <v>55</v>
      </c>
      <c r="D102" s="55">
        <v>1.2932999999999999E-22</v>
      </c>
      <c r="E102" s="54">
        <v>0.11984499999999999</v>
      </c>
      <c r="F102" s="54">
        <v>1.22466E-2</v>
      </c>
      <c r="G102" s="54">
        <v>0.45760000000000001</v>
      </c>
      <c r="H102" s="54">
        <v>51874</v>
      </c>
      <c r="I102" s="56">
        <f t="shared" si="1"/>
        <v>95.765432259617342</v>
      </c>
    </row>
    <row r="103" spans="1:9" x14ac:dyDescent="0.25">
      <c r="A103" s="54" t="s">
        <v>156</v>
      </c>
      <c r="B103" s="54" t="s">
        <v>61</v>
      </c>
      <c r="C103" s="54" t="s">
        <v>59</v>
      </c>
      <c r="D103" s="55">
        <v>2.9566499999999998E-25</v>
      </c>
      <c r="E103" s="54">
        <v>-0.143097</v>
      </c>
      <c r="F103" s="54">
        <v>1.37815E-2</v>
      </c>
      <c r="G103" s="54">
        <v>0.27229999999999999</v>
      </c>
      <c r="H103" s="54">
        <v>51874</v>
      </c>
      <c r="I103" s="56">
        <f t="shared" si="1"/>
        <v>107.81224239248921</v>
      </c>
    </row>
    <row r="104" spans="1:9" x14ac:dyDescent="0.25">
      <c r="A104" s="54" t="s">
        <v>157</v>
      </c>
      <c r="B104" s="54" t="s">
        <v>59</v>
      </c>
      <c r="C104" s="54" t="s">
        <v>61</v>
      </c>
      <c r="D104" s="55">
        <v>3.8361899999999999E-28</v>
      </c>
      <c r="E104" s="54">
        <v>0.13233800000000001</v>
      </c>
      <c r="F104" s="54">
        <v>1.2031099999999999E-2</v>
      </c>
      <c r="G104" s="54">
        <v>0.4713</v>
      </c>
      <c r="H104" s="54">
        <v>51874</v>
      </c>
      <c r="I104" s="56">
        <f t="shared" si="1"/>
        <v>120.99250287980423</v>
      </c>
    </row>
    <row r="105" spans="1:9" x14ac:dyDescent="0.25">
      <c r="A105" s="54" t="s">
        <v>158</v>
      </c>
      <c r="B105" s="54" t="s">
        <v>56</v>
      </c>
      <c r="C105" s="54" t="s">
        <v>55</v>
      </c>
      <c r="D105" s="55">
        <v>3.4737599999999999E-17</v>
      </c>
      <c r="E105" s="54">
        <v>-0.10417700000000001</v>
      </c>
      <c r="F105" s="54">
        <v>1.23587E-2</v>
      </c>
      <c r="G105" s="54">
        <v>0.41849999999999998</v>
      </c>
      <c r="H105" s="54">
        <v>51874</v>
      </c>
      <c r="I105" s="56">
        <f t="shared" si="1"/>
        <v>71.055567669475593</v>
      </c>
    </row>
    <row r="106" spans="1:9" x14ac:dyDescent="0.25">
      <c r="A106" s="54" t="s">
        <v>159</v>
      </c>
      <c r="B106" s="54" t="s">
        <v>59</v>
      </c>
      <c r="C106" s="54" t="s">
        <v>61</v>
      </c>
      <c r="D106" s="55">
        <v>1.74703E-14</v>
      </c>
      <c r="E106" s="54">
        <v>9.11854E-2</v>
      </c>
      <c r="F106" s="54">
        <v>1.18917E-2</v>
      </c>
      <c r="G106" s="54">
        <v>0.442</v>
      </c>
      <c r="H106" s="54">
        <v>51874</v>
      </c>
      <c r="I106" s="56">
        <f t="shared" si="1"/>
        <v>58.798023332344073</v>
      </c>
    </row>
    <row r="107" spans="1:9" x14ac:dyDescent="0.25">
      <c r="A107" s="54" t="s">
        <v>160</v>
      </c>
      <c r="B107" s="54" t="s">
        <v>56</v>
      </c>
      <c r="C107" s="54" t="s">
        <v>55</v>
      </c>
      <c r="D107" s="55">
        <v>1.1731900000000001E-10</v>
      </c>
      <c r="E107" s="54">
        <v>8.1361199999999995E-2</v>
      </c>
      <c r="F107" s="54">
        <v>1.26283E-2</v>
      </c>
      <c r="G107" s="54">
        <v>0.63849999999999996</v>
      </c>
      <c r="H107" s="54">
        <v>51874</v>
      </c>
      <c r="I107" s="56">
        <f t="shared" si="1"/>
        <v>41.509252222097977</v>
      </c>
    </row>
    <row r="108" spans="1:9" x14ac:dyDescent="0.25">
      <c r="A108" s="54" t="s">
        <v>161</v>
      </c>
      <c r="B108" s="54" t="s">
        <v>55</v>
      </c>
      <c r="C108" s="54" t="s">
        <v>61</v>
      </c>
      <c r="D108" s="55">
        <v>6.1376199999999997E-26</v>
      </c>
      <c r="E108" s="54">
        <v>-0.166911</v>
      </c>
      <c r="F108" s="54">
        <v>1.58476E-2</v>
      </c>
      <c r="G108" s="54">
        <v>0.84040000000000004</v>
      </c>
      <c r="H108" s="54">
        <v>51874</v>
      </c>
      <c r="I108" s="56">
        <f t="shared" si="1"/>
        <v>110.92844278669061</v>
      </c>
    </row>
    <row r="109" spans="1:9" x14ac:dyDescent="0.25">
      <c r="A109" s="54" t="s">
        <v>162</v>
      </c>
      <c r="B109" s="54" t="s">
        <v>55</v>
      </c>
      <c r="C109" s="54" t="s">
        <v>56</v>
      </c>
      <c r="D109" s="55">
        <v>9.0945200000000006E-9</v>
      </c>
      <c r="E109" s="54">
        <v>-9.9661100000000002E-2</v>
      </c>
      <c r="F109" s="54">
        <v>1.7342E-2</v>
      </c>
      <c r="G109" s="54">
        <v>0.1537</v>
      </c>
      <c r="H109" s="54">
        <v>51874</v>
      </c>
      <c r="I109" s="56">
        <f t="shared" si="1"/>
        <v>33.025772804661166</v>
      </c>
    </row>
    <row r="110" spans="1:9" x14ac:dyDescent="0.25">
      <c r="A110" s="54" t="s">
        <v>163</v>
      </c>
      <c r="B110" s="54" t="s">
        <v>61</v>
      </c>
      <c r="C110" s="54" t="s">
        <v>59</v>
      </c>
      <c r="D110" s="55">
        <v>3.1878700000000002E-20</v>
      </c>
      <c r="E110" s="54">
        <v>-0.143373</v>
      </c>
      <c r="F110" s="54">
        <v>1.5563E-2</v>
      </c>
      <c r="G110" s="54">
        <v>0.2039</v>
      </c>
      <c r="H110" s="54">
        <v>51874</v>
      </c>
      <c r="I110" s="56">
        <f t="shared" si="1"/>
        <v>84.868809571701448</v>
      </c>
    </row>
    <row r="111" spans="1:9" x14ac:dyDescent="0.25">
      <c r="A111" s="54" t="s">
        <v>164</v>
      </c>
      <c r="B111" s="54" t="s">
        <v>61</v>
      </c>
      <c r="C111" s="54" t="s">
        <v>59</v>
      </c>
      <c r="D111" s="55">
        <v>3.2901799999999999E-9</v>
      </c>
      <c r="E111" s="54">
        <v>7.9589499999999994E-2</v>
      </c>
      <c r="F111" s="54">
        <v>1.34523E-2</v>
      </c>
      <c r="G111" s="54">
        <v>0.2797</v>
      </c>
      <c r="H111" s="54">
        <v>51874</v>
      </c>
      <c r="I111" s="56">
        <f t="shared" si="1"/>
        <v>35.004063645669596</v>
      </c>
    </row>
    <row r="112" spans="1:9" x14ac:dyDescent="0.25">
      <c r="A112" s="54" t="s">
        <v>165</v>
      </c>
      <c r="B112" s="54" t="s">
        <v>56</v>
      </c>
      <c r="C112" s="54" t="s">
        <v>55</v>
      </c>
      <c r="D112" s="55">
        <v>1.3070400000000001E-9</v>
      </c>
      <c r="E112" s="54">
        <v>-7.5809199999999993E-2</v>
      </c>
      <c r="F112" s="54">
        <v>1.24963E-2</v>
      </c>
      <c r="G112" s="54">
        <v>0.37390000000000001</v>
      </c>
      <c r="H112" s="54">
        <v>51874</v>
      </c>
      <c r="I112" s="56">
        <f t="shared" si="1"/>
        <v>36.80280678679906</v>
      </c>
    </row>
    <row r="113" spans="1:9" x14ac:dyDescent="0.25">
      <c r="A113" s="54" t="s">
        <v>166</v>
      </c>
      <c r="B113" s="54" t="s">
        <v>61</v>
      </c>
      <c r="C113" s="54" t="s">
        <v>59</v>
      </c>
      <c r="D113" s="55">
        <v>7.1252500000000003E-25</v>
      </c>
      <c r="E113" s="54">
        <v>0.14766399999999999</v>
      </c>
      <c r="F113" s="54">
        <v>1.43378E-2</v>
      </c>
      <c r="G113" s="54">
        <v>0.2162</v>
      </c>
      <c r="H113" s="54">
        <v>51874</v>
      </c>
      <c r="I113" s="56">
        <f t="shared" si="1"/>
        <v>106.06796122224142</v>
      </c>
    </row>
    <row r="114" spans="1:9" x14ac:dyDescent="0.25">
      <c r="A114" s="54" t="s">
        <v>167</v>
      </c>
      <c r="B114" s="54" t="s">
        <v>55</v>
      </c>
      <c r="C114" s="54" t="s">
        <v>56</v>
      </c>
      <c r="D114" s="55">
        <v>1.3277E-20</v>
      </c>
      <c r="E114" s="54">
        <v>0.114576</v>
      </c>
      <c r="F114" s="54">
        <v>1.2312099999999999E-2</v>
      </c>
      <c r="G114" s="54">
        <v>0.4652</v>
      </c>
      <c r="H114" s="54">
        <v>51874</v>
      </c>
      <c r="I114" s="56">
        <f t="shared" si="1"/>
        <v>86.601027397240514</v>
      </c>
    </row>
    <row r="115" spans="1:9" x14ac:dyDescent="0.25">
      <c r="A115" s="54" t="s">
        <v>168</v>
      </c>
      <c r="B115" s="54" t="s">
        <v>55</v>
      </c>
      <c r="C115" s="54" t="s">
        <v>56</v>
      </c>
      <c r="D115" s="55">
        <v>9.60727E-55</v>
      </c>
      <c r="E115" s="54">
        <v>-0.28236600000000001</v>
      </c>
      <c r="F115" s="54">
        <v>1.8121000000000002E-2</v>
      </c>
      <c r="G115" s="54">
        <v>0.15909999999999999</v>
      </c>
      <c r="H115" s="54">
        <v>51874</v>
      </c>
      <c r="I115" s="56">
        <f t="shared" si="1"/>
        <v>242.80659718296798</v>
      </c>
    </row>
    <row r="116" spans="1:9" x14ac:dyDescent="0.25">
      <c r="A116" s="54" t="s">
        <v>169</v>
      </c>
      <c r="B116" s="54" t="s">
        <v>55</v>
      </c>
      <c r="C116" s="54" t="s">
        <v>56</v>
      </c>
      <c r="D116" s="55">
        <v>2.6965000000000001E-12</v>
      </c>
      <c r="E116" s="54">
        <v>-9.6321100000000007E-2</v>
      </c>
      <c r="F116" s="54">
        <v>1.37745E-2</v>
      </c>
      <c r="G116" s="54">
        <v>0.74970000000000003</v>
      </c>
      <c r="H116" s="54">
        <v>51874</v>
      </c>
      <c r="I116" s="56">
        <f t="shared" si="1"/>
        <v>48.898009495706802</v>
      </c>
    </row>
    <row r="117" spans="1:9" x14ac:dyDescent="0.25">
      <c r="A117" s="54" t="s">
        <v>170</v>
      </c>
      <c r="B117" s="54" t="s">
        <v>59</v>
      </c>
      <c r="C117" s="54" t="s">
        <v>61</v>
      </c>
      <c r="D117" s="55">
        <v>2.08238E-9</v>
      </c>
      <c r="E117" s="54">
        <v>-7.13342E-2</v>
      </c>
      <c r="F117" s="54">
        <v>1.1906399999999999E-2</v>
      </c>
      <c r="G117" s="54">
        <v>0.54139999999999999</v>
      </c>
      <c r="H117" s="54">
        <v>51874</v>
      </c>
      <c r="I117" s="56">
        <f t="shared" si="1"/>
        <v>35.895057441063663</v>
      </c>
    </row>
    <row r="118" spans="1:9" x14ac:dyDescent="0.25">
      <c r="A118" s="54" t="s">
        <v>6</v>
      </c>
      <c r="B118" s="54" t="s">
        <v>61</v>
      </c>
      <c r="C118" s="54" t="s">
        <v>59</v>
      </c>
      <c r="D118" s="55">
        <v>3.8159299999999998E-22</v>
      </c>
      <c r="E118" s="54">
        <v>0.120078</v>
      </c>
      <c r="F118" s="54">
        <v>1.24099E-2</v>
      </c>
      <c r="G118" s="54">
        <v>0.56940000000000002</v>
      </c>
      <c r="H118" s="54">
        <v>51874</v>
      </c>
      <c r="I118" s="56">
        <f t="shared" si="1"/>
        <v>93.624675971650291</v>
      </c>
    </row>
    <row r="119" spans="1:9" x14ac:dyDescent="0.25">
      <c r="A119" s="54" t="s">
        <v>171</v>
      </c>
      <c r="B119" s="54" t="s">
        <v>55</v>
      </c>
      <c r="C119" s="54" t="s">
        <v>56</v>
      </c>
      <c r="D119" s="55">
        <v>2.1052300000000002E-25</v>
      </c>
      <c r="E119" s="54">
        <v>-0.127246</v>
      </c>
      <c r="F119" s="54">
        <v>1.2216899999999999E-2</v>
      </c>
      <c r="G119" s="54">
        <v>0.4249</v>
      </c>
      <c r="H119" s="54">
        <v>51874</v>
      </c>
      <c r="I119" s="56">
        <f t="shared" si="1"/>
        <v>108.48413741561951</v>
      </c>
    </row>
    <row r="120" spans="1:9" x14ac:dyDescent="0.25">
      <c r="A120" s="54" t="s">
        <v>172</v>
      </c>
      <c r="B120" s="54" t="s">
        <v>59</v>
      </c>
      <c r="C120" s="54" t="s">
        <v>61</v>
      </c>
      <c r="D120" s="55">
        <v>5.6260000000000001E-17</v>
      </c>
      <c r="E120" s="54">
        <v>0.10319200000000001</v>
      </c>
      <c r="F120" s="54">
        <v>1.2324699999999999E-2</v>
      </c>
      <c r="G120" s="54">
        <v>0.59040000000000004</v>
      </c>
      <c r="H120" s="54">
        <v>51874</v>
      </c>
      <c r="I120" s="56">
        <f t="shared" si="1"/>
        <v>70.103442664807162</v>
      </c>
    </row>
    <row r="121" spans="1:9" x14ac:dyDescent="0.25">
      <c r="A121" s="54" t="s">
        <v>173</v>
      </c>
      <c r="B121" s="54" t="s">
        <v>56</v>
      </c>
      <c r="C121" s="54" t="s">
        <v>55</v>
      </c>
      <c r="D121" s="55">
        <v>4.4761000000000003E-24</v>
      </c>
      <c r="E121" s="54">
        <v>-0.12335699999999999</v>
      </c>
      <c r="F121" s="54">
        <v>1.21887E-2</v>
      </c>
      <c r="G121" s="54">
        <v>0.61319999999999997</v>
      </c>
      <c r="H121" s="54">
        <v>51874</v>
      </c>
      <c r="I121" s="56">
        <f t="shared" si="1"/>
        <v>102.42661540274335</v>
      </c>
    </row>
    <row r="122" spans="1:9" x14ac:dyDescent="0.25">
      <c r="A122" s="54" t="s">
        <v>174</v>
      </c>
      <c r="B122" s="54" t="s">
        <v>55</v>
      </c>
      <c r="C122" s="54" t="s">
        <v>56</v>
      </c>
      <c r="D122" s="55">
        <v>7.7214700000000002E-36</v>
      </c>
      <c r="E122" s="54">
        <v>-0.21040700000000001</v>
      </c>
      <c r="F122" s="54">
        <v>1.68361E-2</v>
      </c>
      <c r="G122" s="54">
        <v>0.16539999999999999</v>
      </c>
      <c r="H122" s="54">
        <v>51874</v>
      </c>
      <c r="I122" s="56">
        <f t="shared" si="1"/>
        <v>156.18429988545032</v>
      </c>
    </row>
    <row r="123" spans="1:9" x14ac:dyDescent="0.25">
      <c r="A123" s="54" t="s">
        <v>175</v>
      </c>
      <c r="B123" s="54" t="s">
        <v>55</v>
      </c>
      <c r="C123" s="54" t="s">
        <v>59</v>
      </c>
      <c r="D123" s="55">
        <v>7.9451099999999993E-21</v>
      </c>
      <c r="E123" s="54">
        <v>-0.126945</v>
      </c>
      <c r="F123" s="54">
        <v>1.3561999999999999E-2</v>
      </c>
      <c r="G123" s="54">
        <v>0.38969999999999999</v>
      </c>
      <c r="H123" s="54">
        <v>51874</v>
      </c>
      <c r="I123" s="56">
        <f t="shared" si="1"/>
        <v>87.616060051244887</v>
      </c>
    </row>
    <row r="124" spans="1:9" ht="14.4" thickBot="1" x14ac:dyDescent="0.3">
      <c r="A124" s="57" t="s">
        <v>176</v>
      </c>
      <c r="B124" s="57" t="s">
        <v>55</v>
      </c>
      <c r="C124" s="57" t="s">
        <v>56</v>
      </c>
      <c r="D124" s="58">
        <v>1.88274E-10</v>
      </c>
      <c r="E124" s="57">
        <v>-9.2125200000000004E-2</v>
      </c>
      <c r="F124" s="57">
        <v>1.4461E-2</v>
      </c>
      <c r="G124" s="57">
        <v>0.79730000000000001</v>
      </c>
      <c r="H124" s="57">
        <v>51874</v>
      </c>
      <c r="I124" s="59">
        <f t="shared" si="1"/>
        <v>40.584503301997799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AF599-05B0-4FF8-ACAB-471206CFACBA}">
  <dimension ref="A1:J123"/>
  <sheetViews>
    <sheetView topLeftCell="A67" workbookViewId="0">
      <selection sqref="A1:XFD1"/>
    </sheetView>
  </sheetViews>
  <sheetFormatPr defaultRowHeight="13.8" x14ac:dyDescent="0.25"/>
  <cols>
    <col min="1" max="8" width="10.77734375" customWidth="1"/>
  </cols>
  <sheetData>
    <row r="1" spans="1:10" s="7" customFormat="1" ht="14.4" thickBot="1" x14ac:dyDescent="0.3">
      <c r="A1" s="14" t="s">
        <v>276</v>
      </c>
      <c r="B1" s="14"/>
      <c r="C1" s="14"/>
      <c r="D1" s="11"/>
      <c r="E1" s="11"/>
      <c r="F1" s="11"/>
      <c r="G1" s="11"/>
      <c r="H1" s="11"/>
      <c r="I1" s="11"/>
      <c r="J1"/>
    </row>
    <row r="2" spans="1:10" x14ac:dyDescent="0.25">
      <c r="A2" s="52" t="s">
        <v>252</v>
      </c>
      <c r="B2" s="52" t="s">
        <v>46</v>
      </c>
      <c r="C2" s="52" t="s">
        <v>47</v>
      </c>
      <c r="D2" s="60" t="s">
        <v>48</v>
      </c>
      <c r="E2" s="60" t="s">
        <v>49</v>
      </c>
      <c r="F2" s="60" t="s">
        <v>50</v>
      </c>
      <c r="G2" s="60" t="s">
        <v>51</v>
      </c>
      <c r="H2" s="60" t="s">
        <v>52</v>
      </c>
      <c r="I2" s="60" t="s">
        <v>53</v>
      </c>
    </row>
    <row r="3" spans="1:10" x14ac:dyDescent="0.25">
      <c r="A3" s="54" t="s">
        <v>177</v>
      </c>
      <c r="B3" s="54" t="s">
        <v>61</v>
      </c>
      <c r="C3" s="54" t="s">
        <v>55</v>
      </c>
      <c r="D3" s="55">
        <v>3.63664E-31</v>
      </c>
      <c r="E3" s="54">
        <v>-0.16694200000000001</v>
      </c>
      <c r="F3" s="54">
        <v>1.43783E-2</v>
      </c>
      <c r="G3" s="54">
        <v>0.28089999999999998</v>
      </c>
      <c r="H3" s="54">
        <v>47745</v>
      </c>
      <c r="I3" s="56">
        <f>E3*E3/(F3*F3)</f>
        <v>134.80814807296895</v>
      </c>
    </row>
    <row r="4" spans="1:10" x14ac:dyDescent="0.25">
      <c r="A4" s="54" t="s">
        <v>178</v>
      </c>
      <c r="B4" s="54" t="s">
        <v>61</v>
      </c>
      <c r="C4" s="54" t="s">
        <v>56</v>
      </c>
      <c r="D4" s="55">
        <v>1.4197100000000001E-43</v>
      </c>
      <c r="E4" s="54">
        <v>0.22627800000000001</v>
      </c>
      <c r="F4" s="54">
        <v>1.63471E-2</v>
      </c>
      <c r="G4" s="54">
        <v>0.15720000000000001</v>
      </c>
      <c r="H4" s="54">
        <v>47745</v>
      </c>
      <c r="I4" s="56">
        <f t="shared" ref="I4:I67" si="0">E4*E4/(F4*F4)</f>
        <v>191.60340571249739</v>
      </c>
    </row>
    <row r="5" spans="1:10" x14ac:dyDescent="0.25">
      <c r="A5" s="54" t="s">
        <v>179</v>
      </c>
      <c r="B5" s="54" t="s">
        <v>61</v>
      </c>
      <c r="C5" s="54" t="s">
        <v>59</v>
      </c>
      <c r="D5" s="55">
        <v>5.0874500000000001E-11</v>
      </c>
      <c r="E5" s="54">
        <v>-0.19232399999999999</v>
      </c>
      <c r="F5" s="54">
        <v>2.9280400000000002E-2</v>
      </c>
      <c r="G5" s="54">
        <v>5.2540000000000003E-2</v>
      </c>
      <c r="H5" s="54">
        <v>47745</v>
      </c>
      <c r="I5" s="56">
        <f t="shared" si="0"/>
        <v>43.1432597053577</v>
      </c>
    </row>
    <row r="6" spans="1:10" x14ac:dyDescent="0.25">
      <c r="A6" s="54" t="s">
        <v>180</v>
      </c>
      <c r="B6" s="54" t="s">
        <v>56</v>
      </c>
      <c r="C6" s="54" t="s">
        <v>55</v>
      </c>
      <c r="D6" s="55">
        <v>8.70964E-65</v>
      </c>
      <c r="E6" s="54">
        <v>-0.495701</v>
      </c>
      <c r="F6" s="54">
        <v>2.9164800000000001E-2</v>
      </c>
      <c r="G6" s="54">
        <v>6.6750000000000004E-2</v>
      </c>
      <c r="H6" s="54">
        <v>47745</v>
      </c>
      <c r="I6" s="56">
        <f t="shared" si="0"/>
        <v>288.88273353515126</v>
      </c>
    </row>
    <row r="7" spans="1:10" x14ac:dyDescent="0.25">
      <c r="A7" s="54" t="s">
        <v>181</v>
      </c>
      <c r="B7" s="54" t="s">
        <v>56</v>
      </c>
      <c r="C7" s="54" t="s">
        <v>55</v>
      </c>
      <c r="D7" s="55">
        <v>9.9636900000000004E-10</v>
      </c>
      <c r="E7" s="54">
        <v>-9.9558800000000003E-2</v>
      </c>
      <c r="F7" s="54">
        <v>1.6294400000000001E-2</v>
      </c>
      <c r="G7" s="54">
        <v>0.81659999999999999</v>
      </c>
      <c r="H7" s="54">
        <v>47745</v>
      </c>
      <c r="I7" s="56">
        <f t="shared" si="0"/>
        <v>37.332111999215414</v>
      </c>
    </row>
    <row r="8" spans="1:10" x14ac:dyDescent="0.25">
      <c r="A8" s="54" t="s">
        <v>182</v>
      </c>
      <c r="B8" s="54" t="s">
        <v>59</v>
      </c>
      <c r="C8" s="54" t="s">
        <v>61</v>
      </c>
      <c r="D8" s="55">
        <v>1.4226600000000001E-11</v>
      </c>
      <c r="E8" s="54">
        <v>-8.63506E-2</v>
      </c>
      <c r="F8" s="54">
        <v>1.2782099999999999E-2</v>
      </c>
      <c r="G8" s="54">
        <v>0.46760000000000002</v>
      </c>
      <c r="H8" s="54">
        <v>47745</v>
      </c>
      <c r="I8" s="56">
        <f t="shared" si="0"/>
        <v>45.637967772527041</v>
      </c>
    </row>
    <row r="9" spans="1:10" x14ac:dyDescent="0.25">
      <c r="A9" s="54" t="s">
        <v>183</v>
      </c>
      <c r="B9" s="54" t="s">
        <v>55</v>
      </c>
      <c r="C9" s="54" t="s">
        <v>59</v>
      </c>
      <c r="D9" s="55">
        <v>1.0392E-15</v>
      </c>
      <c r="E9" s="54">
        <v>-0.14100299999999999</v>
      </c>
      <c r="F9" s="54">
        <v>1.7576600000000001E-2</v>
      </c>
      <c r="G9" s="54">
        <v>0.17910000000000001</v>
      </c>
      <c r="H9" s="54">
        <v>47745</v>
      </c>
      <c r="I9" s="56">
        <f t="shared" si="0"/>
        <v>64.355692365329801</v>
      </c>
    </row>
    <row r="10" spans="1:10" x14ac:dyDescent="0.25">
      <c r="A10" s="54" t="s">
        <v>184</v>
      </c>
      <c r="B10" s="54" t="s">
        <v>61</v>
      </c>
      <c r="C10" s="54" t="s">
        <v>59</v>
      </c>
      <c r="D10" s="55">
        <v>3.7705100000000003E-76</v>
      </c>
      <c r="E10" s="54">
        <v>0.23238700000000001</v>
      </c>
      <c r="F10" s="54">
        <v>1.25836E-2</v>
      </c>
      <c r="G10" s="54">
        <v>0.53600000000000003</v>
      </c>
      <c r="H10" s="54">
        <v>47745</v>
      </c>
      <c r="I10" s="56">
        <f t="shared" si="0"/>
        <v>341.04669829018263</v>
      </c>
    </row>
    <row r="11" spans="1:10" x14ac:dyDescent="0.25">
      <c r="A11" s="54" t="s">
        <v>185</v>
      </c>
      <c r="B11" s="54" t="s">
        <v>59</v>
      </c>
      <c r="C11" s="54" t="s">
        <v>61</v>
      </c>
      <c r="D11" s="55">
        <v>2.8167E-9</v>
      </c>
      <c r="E11" s="54">
        <v>8.2415799999999997E-2</v>
      </c>
      <c r="F11" s="54">
        <v>1.3870199999999999E-2</v>
      </c>
      <c r="G11" s="54">
        <v>0.68210000000000004</v>
      </c>
      <c r="H11" s="54">
        <v>47745</v>
      </c>
      <c r="I11" s="56">
        <f t="shared" si="0"/>
        <v>35.306568550514221</v>
      </c>
    </row>
    <row r="12" spans="1:10" x14ac:dyDescent="0.25">
      <c r="A12" s="54" t="s">
        <v>186</v>
      </c>
      <c r="B12" s="54" t="s">
        <v>59</v>
      </c>
      <c r="C12" s="54" t="s">
        <v>61</v>
      </c>
      <c r="D12" s="55">
        <v>1.4345E-41</v>
      </c>
      <c r="E12" s="54">
        <v>-0.17089599999999999</v>
      </c>
      <c r="F12" s="54">
        <v>1.2652999999999999E-2</v>
      </c>
      <c r="G12" s="54">
        <v>0.49580000000000002</v>
      </c>
      <c r="H12" s="54">
        <v>47745</v>
      </c>
      <c r="I12" s="56">
        <f t="shared" si="0"/>
        <v>182.42181792075149</v>
      </c>
    </row>
    <row r="13" spans="1:10" x14ac:dyDescent="0.25">
      <c r="A13" s="54" t="s">
        <v>187</v>
      </c>
      <c r="B13" s="54" t="s">
        <v>55</v>
      </c>
      <c r="C13" s="54" t="s">
        <v>56</v>
      </c>
      <c r="D13" s="55">
        <v>1.9034899999999999E-8</v>
      </c>
      <c r="E13" s="54">
        <v>8.6022500000000002E-2</v>
      </c>
      <c r="F13" s="54">
        <v>1.5304999999999999E-2</v>
      </c>
      <c r="G13" s="54">
        <v>0.20280000000000001</v>
      </c>
      <c r="H13" s="54">
        <v>47745</v>
      </c>
      <c r="I13" s="56">
        <f t="shared" si="0"/>
        <v>31.590569265616345</v>
      </c>
    </row>
    <row r="14" spans="1:10" x14ac:dyDescent="0.25">
      <c r="A14" s="54" t="s">
        <v>77</v>
      </c>
      <c r="B14" s="54" t="s">
        <v>59</v>
      </c>
      <c r="C14" s="54" t="s">
        <v>61</v>
      </c>
      <c r="D14" s="55">
        <v>1.2502599999999999E-23</v>
      </c>
      <c r="E14" s="54">
        <v>0.12709899999999999</v>
      </c>
      <c r="F14" s="54">
        <v>1.26851E-2</v>
      </c>
      <c r="G14" s="54">
        <v>0.39090000000000003</v>
      </c>
      <c r="H14" s="54">
        <v>47745</v>
      </c>
      <c r="I14" s="56">
        <f t="shared" si="0"/>
        <v>100.39139214693384</v>
      </c>
    </row>
    <row r="15" spans="1:10" x14ac:dyDescent="0.25">
      <c r="A15" s="54" t="s">
        <v>188</v>
      </c>
      <c r="B15" s="54" t="s">
        <v>55</v>
      </c>
      <c r="C15" s="54" t="s">
        <v>56</v>
      </c>
      <c r="D15" s="55">
        <v>1.7809E-10</v>
      </c>
      <c r="E15" s="54">
        <v>-8.5573200000000002E-2</v>
      </c>
      <c r="F15" s="54">
        <v>1.3414499999999999E-2</v>
      </c>
      <c r="G15" s="54">
        <v>0.60850000000000004</v>
      </c>
      <c r="H15" s="54">
        <v>47745</v>
      </c>
      <c r="I15" s="56">
        <f t="shared" si="0"/>
        <v>40.693642531265361</v>
      </c>
    </row>
    <row r="16" spans="1:10" x14ac:dyDescent="0.25">
      <c r="A16" s="54" t="s">
        <v>189</v>
      </c>
      <c r="B16" s="54" t="s">
        <v>61</v>
      </c>
      <c r="C16" s="54" t="s">
        <v>59</v>
      </c>
      <c r="D16" s="55">
        <v>1.3942199999999999E-8</v>
      </c>
      <c r="E16" s="54">
        <v>0.10588599999999999</v>
      </c>
      <c r="F16" s="54">
        <v>1.8661400000000002E-2</v>
      </c>
      <c r="G16" s="54">
        <v>0.1202</v>
      </c>
      <c r="H16" s="54">
        <v>47745</v>
      </c>
      <c r="I16" s="56">
        <f t="shared" si="0"/>
        <v>32.195015697262157</v>
      </c>
    </row>
    <row r="17" spans="1:9" x14ac:dyDescent="0.25">
      <c r="A17" s="54" t="s">
        <v>190</v>
      </c>
      <c r="B17" s="54" t="s">
        <v>59</v>
      </c>
      <c r="C17" s="54" t="s">
        <v>61</v>
      </c>
      <c r="D17" s="55">
        <v>2.1527799999999999E-14</v>
      </c>
      <c r="E17" s="54">
        <v>9.77156E-2</v>
      </c>
      <c r="F17" s="54">
        <v>1.27881E-2</v>
      </c>
      <c r="G17" s="54">
        <v>0.45590000000000003</v>
      </c>
      <c r="H17" s="54">
        <v>47745</v>
      </c>
      <c r="I17" s="56">
        <f t="shared" si="0"/>
        <v>58.386945888550294</v>
      </c>
    </row>
    <row r="18" spans="1:9" x14ac:dyDescent="0.25">
      <c r="A18" s="54" t="s">
        <v>191</v>
      </c>
      <c r="B18" s="54" t="s">
        <v>61</v>
      </c>
      <c r="C18" s="54" t="s">
        <v>59</v>
      </c>
      <c r="D18" s="55">
        <v>1.59643E-8</v>
      </c>
      <c r="E18" s="54">
        <v>-8.1767300000000001E-2</v>
      </c>
      <c r="F18" s="54">
        <v>1.4469900000000001E-2</v>
      </c>
      <c r="G18" s="54">
        <v>0.7611</v>
      </c>
      <c r="H18" s="54">
        <v>47745</v>
      </c>
      <c r="I18" s="56">
        <f t="shared" si="0"/>
        <v>31.93215694761501</v>
      </c>
    </row>
    <row r="19" spans="1:9" x14ac:dyDescent="0.25">
      <c r="A19" s="54" t="s">
        <v>192</v>
      </c>
      <c r="B19" s="54" t="s">
        <v>55</v>
      </c>
      <c r="C19" s="54" t="s">
        <v>56</v>
      </c>
      <c r="D19" s="55">
        <v>2.25336E-8</v>
      </c>
      <c r="E19" s="54">
        <v>7.3472999999999997E-2</v>
      </c>
      <c r="F19" s="54">
        <v>1.3140499999999999E-2</v>
      </c>
      <c r="G19" s="54">
        <v>0.66269999999999996</v>
      </c>
      <c r="H19" s="54">
        <v>47745</v>
      </c>
      <c r="I19" s="56">
        <f t="shared" si="0"/>
        <v>31.263080212801569</v>
      </c>
    </row>
    <row r="20" spans="1:9" x14ac:dyDescent="0.25">
      <c r="A20" s="54" t="s">
        <v>193</v>
      </c>
      <c r="B20" s="54" t="s">
        <v>59</v>
      </c>
      <c r="C20" s="54" t="s">
        <v>55</v>
      </c>
      <c r="D20" s="55">
        <v>1.47367E-14</v>
      </c>
      <c r="E20" s="54">
        <v>-9.6599500000000005E-2</v>
      </c>
      <c r="F20" s="54">
        <v>1.25621E-2</v>
      </c>
      <c r="G20" s="54">
        <v>0.53959999999999997</v>
      </c>
      <c r="H20" s="54">
        <v>47745</v>
      </c>
      <c r="I20" s="56">
        <f t="shared" si="0"/>
        <v>59.13236711457764</v>
      </c>
    </row>
    <row r="21" spans="1:9" x14ac:dyDescent="0.25">
      <c r="A21" s="54" t="s">
        <v>74</v>
      </c>
      <c r="B21" s="54" t="s">
        <v>56</v>
      </c>
      <c r="C21" s="54" t="s">
        <v>61</v>
      </c>
      <c r="D21" s="55">
        <v>2.09991E-9</v>
      </c>
      <c r="E21" s="54">
        <v>7.7783900000000003E-2</v>
      </c>
      <c r="F21" s="54">
        <v>1.29859E-2</v>
      </c>
      <c r="G21" s="54">
        <v>0.6048</v>
      </c>
      <c r="H21" s="54">
        <v>47745</v>
      </c>
      <c r="I21" s="56">
        <f t="shared" si="0"/>
        <v>35.878586129368756</v>
      </c>
    </row>
    <row r="22" spans="1:9" x14ac:dyDescent="0.25">
      <c r="A22" s="54" t="s">
        <v>194</v>
      </c>
      <c r="B22" s="54" t="s">
        <v>61</v>
      </c>
      <c r="C22" s="54" t="s">
        <v>59</v>
      </c>
      <c r="D22" s="55">
        <v>1.85481E-19</v>
      </c>
      <c r="E22" s="54">
        <v>0.14202200000000001</v>
      </c>
      <c r="F22" s="54">
        <v>1.5742599999999999E-2</v>
      </c>
      <c r="G22" s="54">
        <v>0.20380000000000001</v>
      </c>
      <c r="H22" s="54">
        <v>47745</v>
      </c>
      <c r="I22" s="56">
        <f t="shared" si="0"/>
        <v>81.387615945542194</v>
      </c>
    </row>
    <row r="23" spans="1:9" x14ac:dyDescent="0.25">
      <c r="A23" s="54" t="s">
        <v>195</v>
      </c>
      <c r="B23" s="54" t="s">
        <v>55</v>
      </c>
      <c r="C23" s="54" t="s">
        <v>56</v>
      </c>
      <c r="D23" s="55">
        <v>2.0767799999999999E-9</v>
      </c>
      <c r="E23" s="54">
        <v>7.4436199999999994E-2</v>
      </c>
      <c r="F23" s="54">
        <v>1.2423200000000001E-2</v>
      </c>
      <c r="G23" s="54">
        <v>0.4763</v>
      </c>
      <c r="H23" s="54">
        <v>47745</v>
      </c>
      <c r="I23" s="56">
        <f t="shared" si="0"/>
        <v>35.900577465288471</v>
      </c>
    </row>
    <row r="24" spans="1:9" x14ac:dyDescent="0.25">
      <c r="A24" s="54" t="s">
        <v>196</v>
      </c>
      <c r="B24" s="54" t="s">
        <v>61</v>
      </c>
      <c r="C24" s="54" t="s">
        <v>59</v>
      </c>
      <c r="D24" s="55">
        <v>8.1978500000000001E-38</v>
      </c>
      <c r="E24" s="54">
        <v>0.17025699999999999</v>
      </c>
      <c r="F24" s="54">
        <v>1.32458E-2</v>
      </c>
      <c r="G24" s="54">
        <v>0.2878</v>
      </c>
      <c r="H24" s="54">
        <v>47745</v>
      </c>
      <c r="I24" s="56">
        <f t="shared" si="0"/>
        <v>165.21655670967161</v>
      </c>
    </row>
    <row r="25" spans="1:9" x14ac:dyDescent="0.25">
      <c r="A25" s="54" t="s">
        <v>197</v>
      </c>
      <c r="B25" s="54" t="s">
        <v>56</v>
      </c>
      <c r="C25" s="54" t="s">
        <v>55</v>
      </c>
      <c r="D25" s="55">
        <v>2.3454200000000002E-10</v>
      </c>
      <c r="E25" s="54">
        <v>-0.111814</v>
      </c>
      <c r="F25" s="54">
        <v>1.76452E-2</v>
      </c>
      <c r="G25" s="54">
        <v>0.16220000000000001</v>
      </c>
      <c r="H25" s="54">
        <v>47745</v>
      </c>
      <c r="I25" s="56">
        <f t="shared" si="0"/>
        <v>40.154960002094477</v>
      </c>
    </row>
    <row r="26" spans="1:9" x14ac:dyDescent="0.25">
      <c r="A26" s="54" t="s">
        <v>198</v>
      </c>
      <c r="B26" s="54" t="s">
        <v>56</v>
      </c>
      <c r="C26" s="54" t="s">
        <v>55</v>
      </c>
      <c r="D26" s="55">
        <v>4.6078699999999998E-14</v>
      </c>
      <c r="E26" s="54">
        <v>9.9276000000000003E-2</v>
      </c>
      <c r="F26" s="54">
        <v>1.3162099999999999E-2</v>
      </c>
      <c r="G26" s="54">
        <v>0.32569999999999999</v>
      </c>
      <c r="H26" s="54">
        <v>47745</v>
      </c>
      <c r="I26" s="56">
        <f t="shared" si="0"/>
        <v>56.89029275443621</v>
      </c>
    </row>
    <row r="27" spans="1:9" x14ac:dyDescent="0.25">
      <c r="A27" s="54" t="s">
        <v>199</v>
      </c>
      <c r="B27" s="54" t="s">
        <v>61</v>
      </c>
      <c r="C27" s="54" t="s">
        <v>56</v>
      </c>
      <c r="D27" s="55">
        <v>7.2710999999999994E-27</v>
      </c>
      <c r="E27" s="54">
        <v>0.14136799999999999</v>
      </c>
      <c r="F27" s="54">
        <v>1.31737E-2</v>
      </c>
      <c r="G27" s="54">
        <v>0.33750000000000002</v>
      </c>
      <c r="H27" s="54">
        <v>47745</v>
      </c>
      <c r="I27" s="56">
        <f t="shared" si="0"/>
        <v>115.15603137873934</v>
      </c>
    </row>
    <row r="28" spans="1:9" x14ac:dyDescent="0.25">
      <c r="A28" s="54" t="s">
        <v>200</v>
      </c>
      <c r="B28" s="54" t="s">
        <v>55</v>
      </c>
      <c r="C28" s="54" t="s">
        <v>59</v>
      </c>
      <c r="D28" s="55">
        <v>6.6680699999999995E-26</v>
      </c>
      <c r="E28" s="54">
        <v>0.14585600000000001</v>
      </c>
      <c r="F28" s="54">
        <v>1.3858799999999999E-2</v>
      </c>
      <c r="G28" s="54">
        <v>0.67330000000000001</v>
      </c>
      <c r="H28" s="54">
        <v>47745</v>
      </c>
      <c r="I28" s="56">
        <f t="shared" si="0"/>
        <v>110.76367165404935</v>
      </c>
    </row>
    <row r="29" spans="1:9" x14ac:dyDescent="0.25">
      <c r="A29" s="54" t="s">
        <v>201</v>
      </c>
      <c r="B29" s="54" t="s">
        <v>61</v>
      </c>
      <c r="C29" s="54" t="s">
        <v>59</v>
      </c>
      <c r="D29" s="55">
        <v>1.04073E-8</v>
      </c>
      <c r="E29" s="54">
        <v>-9.1703999999999994E-2</v>
      </c>
      <c r="F29" s="54">
        <v>1.60211E-2</v>
      </c>
      <c r="G29" s="54">
        <v>0.19989999999999999</v>
      </c>
      <c r="H29" s="54">
        <v>47745</v>
      </c>
      <c r="I29" s="56">
        <f t="shared" si="0"/>
        <v>32.763621219767998</v>
      </c>
    </row>
    <row r="30" spans="1:9" x14ac:dyDescent="0.25">
      <c r="A30" s="54" t="s">
        <v>202</v>
      </c>
      <c r="B30" s="54" t="s">
        <v>56</v>
      </c>
      <c r="C30" s="54" t="s">
        <v>55</v>
      </c>
      <c r="D30" s="55">
        <v>2.5172099999999998E-9</v>
      </c>
      <c r="E30" s="54">
        <v>7.8774800000000006E-2</v>
      </c>
      <c r="F30" s="54">
        <v>1.3216500000000001E-2</v>
      </c>
      <c r="G30" s="54">
        <v>0.34150000000000003</v>
      </c>
      <c r="H30" s="54">
        <v>47745</v>
      </c>
      <c r="I30" s="56">
        <f t="shared" si="0"/>
        <v>35.525622600919917</v>
      </c>
    </row>
    <row r="31" spans="1:9" x14ac:dyDescent="0.25">
      <c r="A31" s="54" t="s">
        <v>87</v>
      </c>
      <c r="B31" s="54" t="s">
        <v>59</v>
      </c>
      <c r="C31" s="54" t="s">
        <v>55</v>
      </c>
      <c r="D31" s="55">
        <v>4.1034600000000001E-8</v>
      </c>
      <c r="E31" s="54">
        <v>7.0479799999999995E-2</v>
      </c>
      <c r="F31" s="54">
        <v>1.2846399999999999E-2</v>
      </c>
      <c r="G31" s="54">
        <v>0.37559999999999999</v>
      </c>
      <c r="H31" s="54">
        <v>47745</v>
      </c>
      <c r="I31" s="56">
        <f t="shared" si="0"/>
        <v>30.099996485148008</v>
      </c>
    </row>
    <row r="32" spans="1:9" x14ac:dyDescent="0.25">
      <c r="A32" s="54" t="s">
        <v>88</v>
      </c>
      <c r="B32" s="54" t="s">
        <v>56</v>
      </c>
      <c r="C32" s="54" t="s">
        <v>61</v>
      </c>
      <c r="D32" s="55">
        <v>3.67367E-12</v>
      </c>
      <c r="E32" s="54">
        <v>8.8938000000000003E-2</v>
      </c>
      <c r="F32" s="54">
        <v>1.27983E-2</v>
      </c>
      <c r="G32" s="54">
        <v>0.61299999999999999</v>
      </c>
      <c r="H32" s="54">
        <v>47745</v>
      </c>
      <c r="I32" s="56">
        <f t="shared" si="0"/>
        <v>48.291438890736494</v>
      </c>
    </row>
    <row r="33" spans="1:9" x14ac:dyDescent="0.25">
      <c r="A33" s="54" t="s">
        <v>203</v>
      </c>
      <c r="B33" s="54" t="s">
        <v>56</v>
      </c>
      <c r="C33" s="54" t="s">
        <v>55</v>
      </c>
      <c r="D33" s="55">
        <v>3.5091299999999997E-27</v>
      </c>
      <c r="E33" s="54">
        <v>0.36796400000000001</v>
      </c>
      <c r="F33" s="54">
        <v>3.4076299999999997E-2</v>
      </c>
      <c r="G33" s="54">
        <v>2.6239999999999999E-2</v>
      </c>
      <c r="H33" s="54">
        <v>47745</v>
      </c>
      <c r="I33" s="56">
        <f t="shared" si="0"/>
        <v>116.60194545141874</v>
      </c>
    </row>
    <row r="34" spans="1:9" x14ac:dyDescent="0.25">
      <c r="A34" s="54" t="s">
        <v>204</v>
      </c>
      <c r="B34" s="54" t="s">
        <v>59</v>
      </c>
      <c r="C34" s="54" t="s">
        <v>61</v>
      </c>
      <c r="D34" s="55">
        <v>3.3831399999999998E-10</v>
      </c>
      <c r="E34" s="54">
        <v>0.239455</v>
      </c>
      <c r="F34" s="54">
        <v>3.8129000000000003E-2</v>
      </c>
      <c r="G34" s="54">
        <v>2.366E-2</v>
      </c>
      <c r="H34" s="54">
        <v>47745</v>
      </c>
      <c r="I34" s="56">
        <f t="shared" si="0"/>
        <v>39.44000752772363</v>
      </c>
    </row>
    <row r="35" spans="1:9" x14ac:dyDescent="0.25">
      <c r="A35" s="54" t="s">
        <v>205</v>
      </c>
      <c r="B35" s="54" t="s">
        <v>59</v>
      </c>
      <c r="C35" s="54" t="s">
        <v>61</v>
      </c>
      <c r="D35" s="55">
        <v>2.4176900000000002E-21</v>
      </c>
      <c r="E35" s="54">
        <v>0.122709</v>
      </c>
      <c r="F35" s="54">
        <v>1.29368E-2</v>
      </c>
      <c r="G35" s="54">
        <v>0.51100000000000001</v>
      </c>
      <c r="H35" s="54">
        <v>47745</v>
      </c>
      <c r="I35" s="56">
        <f t="shared" si="0"/>
        <v>89.970286944307475</v>
      </c>
    </row>
    <row r="36" spans="1:9" x14ac:dyDescent="0.25">
      <c r="A36" s="54" t="s">
        <v>206</v>
      </c>
      <c r="B36" s="54" t="s">
        <v>56</v>
      </c>
      <c r="C36" s="54" t="s">
        <v>55</v>
      </c>
      <c r="D36" s="55">
        <v>2.20841E-8</v>
      </c>
      <c r="E36" s="54">
        <v>9.2989199999999994E-2</v>
      </c>
      <c r="F36" s="54">
        <v>1.6620599999999999E-2</v>
      </c>
      <c r="G36" s="54">
        <v>0.81820000000000004</v>
      </c>
      <c r="H36" s="54">
        <v>47745</v>
      </c>
      <c r="I36" s="56">
        <f t="shared" si="0"/>
        <v>31.301966875279415</v>
      </c>
    </row>
    <row r="37" spans="1:9" x14ac:dyDescent="0.25">
      <c r="A37" s="54" t="s">
        <v>207</v>
      </c>
      <c r="B37" s="54" t="s">
        <v>61</v>
      </c>
      <c r="C37" s="54" t="s">
        <v>59</v>
      </c>
      <c r="D37" s="55">
        <v>4.4035199999999998E-13</v>
      </c>
      <c r="E37" s="54">
        <v>-9.9774500000000002E-2</v>
      </c>
      <c r="F37" s="54">
        <v>1.3776200000000001E-2</v>
      </c>
      <c r="G37" s="54">
        <v>0.32219999999999999</v>
      </c>
      <c r="H37" s="54">
        <v>47745</v>
      </c>
      <c r="I37" s="56">
        <f t="shared" si="0"/>
        <v>52.454196864793502</v>
      </c>
    </row>
    <row r="38" spans="1:9" x14ac:dyDescent="0.25">
      <c r="A38" s="54" t="s">
        <v>208</v>
      </c>
      <c r="B38" s="54" t="s">
        <v>55</v>
      </c>
      <c r="C38" s="54" t="s">
        <v>56</v>
      </c>
      <c r="D38" s="55">
        <v>1.31009E-94</v>
      </c>
      <c r="E38" s="54">
        <v>-0.28495900000000002</v>
      </c>
      <c r="F38" s="54">
        <v>1.3809E-2</v>
      </c>
      <c r="G38" s="54">
        <v>0.73199999999999998</v>
      </c>
      <c r="H38" s="54">
        <v>47745</v>
      </c>
      <c r="I38" s="56">
        <f t="shared" si="0"/>
        <v>425.83396362048745</v>
      </c>
    </row>
    <row r="39" spans="1:9" x14ac:dyDescent="0.25">
      <c r="A39" s="54" t="s">
        <v>209</v>
      </c>
      <c r="B39" s="54" t="s">
        <v>55</v>
      </c>
      <c r="C39" s="54" t="s">
        <v>56</v>
      </c>
      <c r="D39" s="55">
        <v>5.9525099999999998E-17</v>
      </c>
      <c r="E39" s="54">
        <v>0.20994699999999999</v>
      </c>
      <c r="F39" s="54">
        <v>2.50948E-2</v>
      </c>
      <c r="G39" s="54">
        <v>5.7340000000000002E-2</v>
      </c>
      <c r="H39" s="54">
        <v>47745</v>
      </c>
      <c r="I39" s="56">
        <f t="shared" si="0"/>
        <v>69.992558489340283</v>
      </c>
    </row>
    <row r="40" spans="1:9" x14ac:dyDescent="0.25">
      <c r="A40" s="54" t="s">
        <v>210</v>
      </c>
      <c r="B40" s="54" t="s">
        <v>61</v>
      </c>
      <c r="C40" s="54" t="s">
        <v>59</v>
      </c>
      <c r="D40" s="55">
        <v>4.7796900000000003E-22</v>
      </c>
      <c r="E40" s="54">
        <v>0.14693600000000001</v>
      </c>
      <c r="F40" s="54">
        <v>1.5221999999999999E-2</v>
      </c>
      <c r="G40" s="54">
        <v>0.20860000000000001</v>
      </c>
      <c r="H40" s="54">
        <v>47745</v>
      </c>
      <c r="I40" s="56">
        <f t="shared" si="0"/>
        <v>93.17791554696619</v>
      </c>
    </row>
    <row r="41" spans="1:9" x14ac:dyDescent="0.25">
      <c r="A41" s="54" t="s">
        <v>211</v>
      </c>
      <c r="B41" s="54" t="s">
        <v>61</v>
      </c>
      <c r="C41" s="54" t="s">
        <v>59</v>
      </c>
      <c r="D41" s="55">
        <v>5.9645800000000001E-9</v>
      </c>
      <c r="E41" s="54">
        <v>7.2128200000000003E-2</v>
      </c>
      <c r="F41" s="54">
        <v>1.2397999999999999E-2</v>
      </c>
      <c r="G41" s="54">
        <v>0.52380000000000004</v>
      </c>
      <c r="H41" s="54">
        <v>47745</v>
      </c>
      <c r="I41" s="56">
        <f t="shared" si="0"/>
        <v>33.845966830195835</v>
      </c>
    </row>
    <row r="42" spans="1:9" x14ac:dyDescent="0.25">
      <c r="A42" s="54" t="s">
        <v>212</v>
      </c>
      <c r="B42" s="54" t="s">
        <v>61</v>
      </c>
      <c r="C42" s="54" t="s">
        <v>59</v>
      </c>
      <c r="D42" s="55">
        <v>1.4114999999999999E-8</v>
      </c>
      <c r="E42" s="54">
        <v>7.1776199999999998E-2</v>
      </c>
      <c r="F42" s="54">
        <v>1.2654500000000001E-2</v>
      </c>
      <c r="G42" s="54">
        <v>0.40810000000000002</v>
      </c>
      <c r="H42" s="54">
        <v>47745</v>
      </c>
      <c r="I42" s="56">
        <f t="shared" si="0"/>
        <v>32.171472841535817</v>
      </c>
    </row>
    <row r="43" spans="1:9" x14ac:dyDescent="0.25">
      <c r="A43" s="54" t="s">
        <v>213</v>
      </c>
      <c r="B43" s="54" t="s">
        <v>56</v>
      </c>
      <c r="C43" s="54" t="s">
        <v>55</v>
      </c>
      <c r="D43" s="55">
        <v>5.0315299999999999E-15</v>
      </c>
      <c r="E43" s="54">
        <v>-0.107615</v>
      </c>
      <c r="F43" s="54">
        <v>1.3750699999999999E-2</v>
      </c>
      <c r="G43" s="54">
        <v>0.2989</v>
      </c>
      <c r="H43" s="54">
        <v>47745</v>
      </c>
      <c r="I43" s="56">
        <f t="shared" si="0"/>
        <v>61.248577374538776</v>
      </c>
    </row>
    <row r="44" spans="1:9" x14ac:dyDescent="0.25">
      <c r="A44" s="54" t="s">
        <v>114</v>
      </c>
      <c r="B44" s="54" t="s">
        <v>56</v>
      </c>
      <c r="C44" s="54" t="s">
        <v>61</v>
      </c>
      <c r="D44" s="55">
        <v>2.8791900000000002E-10</v>
      </c>
      <c r="E44" s="54">
        <v>-0.183896</v>
      </c>
      <c r="F44" s="54">
        <v>2.9166000000000001E-2</v>
      </c>
      <c r="G44" s="54">
        <v>0.95884999999999998</v>
      </c>
      <c r="H44" s="54">
        <v>47745</v>
      </c>
      <c r="I44" s="56">
        <f t="shared" si="0"/>
        <v>39.754914403921205</v>
      </c>
    </row>
    <row r="45" spans="1:9" x14ac:dyDescent="0.25">
      <c r="A45" s="54" t="s">
        <v>214</v>
      </c>
      <c r="B45" s="54" t="s">
        <v>61</v>
      </c>
      <c r="C45" s="54" t="s">
        <v>59</v>
      </c>
      <c r="D45" s="55">
        <v>1.9182299999999999E-14</v>
      </c>
      <c r="E45" s="54">
        <v>9.6967100000000001E-2</v>
      </c>
      <c r="F45" s="54">
        <v>1.26655E-2</v>
      </c>
      <c r="G45" s="54">
        <v>0.439</v>
      </c>
      <c r="H45" s="54">
        <v>47745</v>
      </c>
      <c r="I45" s="56">
        <f t="shared" si="0"/>
        <v>58.614374686516989</v>
      </c>
    </row>
    <row r="46" spans="1:9" x14ac:dyDescent="0.25">
      <c r="A46" s="54" t="s">
        <v>215</v>
      </c>
      <c r="B46" s="54" t="s">
        <v>61</v>
      </c>
      <c r="C46" s="54" t="s">
        <v>59</v>
      </c>
      <c r="D46" s="55">
        <v>1.0491799999999999E-10</v>
      </c>
      <c r="E46" s="54">
        <v>0.26495999999999997</v>
      </c>
      <c r="F46" s="54">
        <v>4.1017400000000002E-2</v>
      </c>
      <c r="G46" s="54">
        <v>1.822E-2</v>
      </c>
      <c r="H46" s="54">
        <v>47745</v>
      </c>
      <c r="I46" s="56">
        <f t="shared" si="0"/>
        <v>41.727692976909104</v>
      </c>
    </row>
    <row r="47" spans="1:9" x14ac:dyDescent="0.25">
      <c r="A47" s="54" t="s">
        <v>216</v>
      </c>
      <c r="B47" s="54" t="s">
        <v>55</v>
      </c>
      <c r="C47" s="54" t="s">
        <v>61</v>
      </c>
      <c r="D47" s="55">
        <v>1.8954000000000001E-25</v>
      </c>
      <c r="E47" s="54">
        <v>0.13392299999999999</v>
      </c>
      <c r="F47" s="54">
        <v>1.28457E-2</v>
      </c>
      <c r="G47" s="54">
        <v>0.38600000000000001</v>
      </c>
      <c r="H47" s="54">
        <v>47745</v>
      </c>
      <c r="I47" s="56">
        <f t="shared" si="0"/>
        <v>108.69130127633657</v>
      </c>
    </row>
    <row r="48" spans="1:9" x14ac:dyDescent="0.25">
      <c r="A48" s="54" t="s">
        <v>217</v>
      </c>
      <c r="B48" s="54" t="s">
        <v>55</v>
      </c>
      <c r="C48" s="54" t="s">
        <v>56</v>
      </c>
      <c r="D48" s="55">
        <v>3.8151399999999997E-8</v>
      </c>
      <c r="E48" s="54">
        <v>-7.5463000000000002E-2</v>
      </c>
      <c r="F48" s="54">
        <v>1.37225E-2</v>
      </c>
      <c r="G48" s="54">
        <v>0.32840000000000003</v>
      </c>
      <c r="H48" s="54">
        <v>47745</v>
      </c>
      <c r="I48" s="56">
        <f t="shared" si="0"/>
        <v>30.241383379223045</v>
      </c>
    </row>
    <row r="49" spans="1:9" x14ac:dyDescent="0.25">
      <c r="A49" s="54" t="s">
        <v>218</v>
      </c>
      <c r="B49" s="54" t="s">
        <v>56</v>
      </c>
      <c r="C49" s="54" t="s">
        <v>55</v>
      </c>
      <c r="D49" s="55">
        <v>7.7947099999999998E-19</v>
      </c>
      <c r="E49" s="54">
        <v>0.12037100000000001</v>
      </c>
      <c r="F49" s="54">
        <v>1.35814E-2</v>
      </c>
      <c r="G49" s="54">
        <v>0.68</v>
      </c>
      <c r="H49" s="54">
        <v>47745</v>
      </c>
      <c r="I49" s="56">
        <f t="shared" si="0"/>
        <v>78.551531445182363</v>
      </c>
    </row>
    <row r="50" spans="1:9" x14ac:dyDescent="0.25">
      <c r="A50" s="54" t="s">
        <v>219</v>
      </c>
      <c r="B50" s="54" t="s">
        <v>59</v>
      </c>
      <c r="C50" s="54" t="s">
        <v>56</v>
      </c>
      <c r="D50" s="55">
        <v>5.7703200000000003E-27</v>
      </c>
      <c r="E50" s="54">
        <v>-0.135741</v>
      </c>
      <c r="F50" s="54">
        <v>1.26242E-2</v>
      </c>
      <c r="G50" s="54">
        <v>0.57220000000000004</v>
      </c>
      <c r="H50" s="54">
        <v>47745</v>
      </c>
      <c r="I50" s="56">
        <f t="shared" si="0"/>
        <v>115.61504593469189</v>
      </c>
    </row>
    <row r="51" spans="1:9" x14ac:dyDescent="0.25">
      <c r="A51" s="54" t="s">
        <v>121</v>
      </c>
      <c r="B51" s="54" t="s">
        <v>61</v>
      </c>
      <c r="C51" s="54" t="s">
        <v>56</v>
      </c>
      <c r="D51" s="55">
        <v>1.0375299999999999E-28</v>
      </c>
      <c r="E51" s="54">
        <v>-0.14321800000000001</v>
      </c>
      <c r="F51" s="54">
        <v>1.28828E-2</v>
      </c>
      <c r="G51" s="54">
        <v>0.65039999999999998</v>
      </c>
      <c r="H51" s="54">
        <v>47745</v>
      </c>
      <c r="I51" s="56">
        <f t="shared" si="0"/>
        <v>123.5875378140929</v>
      </c>
    </row>
    <row r="52" spans="1:9" x14ac:dyDescent="0.25">
      <c r="A52" s="54" t="s">
        <v>220</v>
      </c>
      <c r="B52" s="54" t="s">
        <v>55</v>
      </c>
      <c r="C52" s="54" t="s">
        <v>56</v>
      </c>
      <c r="D52" s="55">
        <v>4.0477200000000002E-9</v>
      </c>
      <c r="E52" s="54">
        <v>8.0922800000000003E-2</v>
      </c>
      <c r="F52" s="54">
        <v>1.3757200000000001E-2</v>
      </c>
      <c r="G52" s="54">
        <v>0.70189999999999997</v>
      </c>
      <c r="H52" s="54">
        <v>47745</v>
      </c>
      <c r="I52" s="56">
        <f t="shared" si="0"/>
        <v>34.600446295729242</v>
      </c>
    </row>
    <row r="53" spans="1:9" x14ac:dyDescent="0.25">
      <c r="A53" s="54" t="s">
        <v>221</v>
      </c>
      <c r="B53" s="54" t="s">
        <v>61</v>
      </c>
      <c r="C53" s="54" t="s">
        <v>56</v>
      </c>
      <c r="D53" s="55">
        <v>7.7339300000000001E-39</v>
      </c>
      <c r="E53" s="54">
        <v>-0.16475600000000001</v>
      </c>
      <c r="F53" s="54">
        <v>1.26394E-2</v>
      </c>
      <c r="G53" s="54">
        <v>0.52370000000000005</v>
      </c>
      <c r="H53" s="54">
        <v>47745</v>
      </c>
      <c r="I53" s="56">
        <f t="shared" si="0"/>
        <v>169.91415596426711</v>
      </c>
    </row>
    <row r="54" spans="1:9" x14ac:dyDescent="0.25">
      <c r="A54" s="54" t="s">
        <v>222</v>
      </c>
      <c r="B54" s="54" t="s">
        <v>55</v>
      </c>
      <c r="C54" s="54" t="s">
        <v>56</v>
      </c>
      <c r="D54" s="55">
        <v>4.89531E-8</v>
      </c>
      <c r="E54" s="54">
        <v>7.1097900000000006E-2</v>
      </c>
      <c r="F54" s="54">
        <v>1.3033400000000001E-2</v>
      </c>
      <c r="G54" s="54">
        <v>0.5373</v>
      </c>
      <c r="H54" s="54">
        <v>47745</v>
      </c>
      <c r="I54" s="56">
        <f t="shared" si="0"/>
        <v>29.757613470231767</v>
      </c>
    </row>
    <row r="55" spans="1:9" x14ac:dyDescent="0.25">
      <c r="A55" s="54" t="s">
        <v>223</v>
      </c>
      <c r="B55" s="54" t="s">
        <v>55</v>
      </c>
      <c r="C55" s="54" t="s">
        <v>56</v>
      </c>
      <c r="D55" s="55">
        <v>1.14641E-8</v>
      </c>
      <c r="E55" s="54">
        <v>-7.1437500000000001E-2</v>
      </c>
      <c r="F55" s="54">
        <v>1.25164E-2</v>
      </c>
      <c r="G55" s="54">
        <v>0.45040000000000002</v>
      </c>
      <c r="H55" s="54">
        <v>47745</v>
      </c>
      <c r="I55" s="56">
        <f t="shared" si="0"/>
        <v>32.5756903146453</v>
      </c>
    </row>
    <row r="56" spans="1:9" x14ac:dyDescent="0.25">
      <c r="A56" s="54" t="s">
        <v>224</v>
      </c>
      <c r="B56" s="54" t="s">
        <v>55</v>
      </c>
      <c r="C56" s="54" t="s">
        <v>56</v>
      </c>
      <c r="D56" s="55">
        <v>9.5834100000000005E-9</v>
      </c>
      <c r="E56" s="54">
        <v>7.3847899999999994E-2</v>
      </c>
      <c r="F56" s="54">
        <v>1.2870100000000001E-2</v>
      </c>
      <c r="G56" s="54">
        <v>0.40810000000000002</v>
      </c>
      <c r="H56" s="54">
        <v>47745</v>
      </c>
      <c r="I56" s="56">
        <f t="shared" si="0"/>
        <v>32.923989689080749</v>
      </c>
    </row>
    <row r="57" spans="1:9" x14ac:dyDescent="0.25">
      <c r="A57" s="54" t="s">
        <v>225</v>
      </c>
      <c r="B57" s="54" t="s">
        <v>61</v>
      </c>
      <c r="C57" s="54" t="s">
        <v>59</v>
      </c>
      <c r="D57" s="55">
        <v>1.45001E-8</v>
      </c>
      <c r="E57" s="54">
        <v>7.35513E-2</v>
      </c>
      <c r="F57" s="54">
        <v>1.2978E-2</v>
      </c>
      <c r="G57" s="54">
        <v>0.3508</v>
      </c>
      <c r="H57" s="54">
        <v>47745</v>
      </c>
      <c r="I57" s="56">
        <f t="shared" si="0"/>
        <v>32.119233060899603</v>
      </c>
    </row>
    <row r="58" spans="1:9" x14ac:dyDescent="0.25">
      <c r="A58" s="54" t="s">
        <v>226</v>
      </c>
      <c r="B58" s="54" t="s">
        <v>59</v>
      </c>
      <c r="C58" s="54" t="s">
        <v>61</v>
      </c>
      <c r="D58" s="55">
        <v>1.4979599999999999E-20</v>
      </c>
      <c r="E58" s="54">
        <v>0.117315</v>
      </c>
      <c r="F58" s="54">
        <v>1.2623799999999999E-2</v>
      </c>
      <c r="G58" s="54">
        <v>0.53990000000000005</v>
      </c>
      <c r="H58" s="54">
        <v>47745</v>
      </c>
      <c r="I58" s="56">
        <f t="shared" si="0"/>
        <v>86.362832785622913</v>
      </c>
    </row>
    <row r="59" spans="1:9" x14ac:dyDescent="0.25">
      <c r="A59" s="54" t="s">
        <v>132</v>
      </c>
      <c r="B59" s="54" t="s">
        <v>61</v>
      </c>
      <c r="C59" s="54" t="s">
        <v>56</v>
      </c>
      <c r="D59" s="55">
        <v>1.21787E-33</v>
      </c>
      <c r="E59" s="54">
        <v>-0.67649000000000004</v>
      </c>
      <c r="F59" s="54">
        <v>5.59623E-2</v>
      </c>
      <c r="G59" s="54">
        <v>2.2859999999999998E-2</v>
      </c>
      <c r="H59" s="54">
        <v>47745</v>
      </c>
      <c r="I59" s="56">
        <f t="shared" si="0"/>
        <v>146.12739819410876</v>
      </c>
    </row>
    <row r="60" spans="1:9" x14ac:dyDescent="0.25">
      <c r="A60" s="54" t="s">
        <v>227</v>
      </c>
      <c r="B60" s="54" t="s">
        <v>61</v>
      </c>
      <c r="C60" s="54" t="s">
        <v>59</v>
      </c>
      <c r="D60" s="55">
        <v>4.6036300000000002E-22</v>
      </c>
      <c r="E60" s="54">
        <v>0.121119</v>
      </c>
      <c r="F60" s="54">
        <v>1.25424E-2</v>
      </c>
      <c r="G60" s="54">
        <v>0.44469999999999998</v>
      </c>
      <c r="H60" s="54">
        <v>47745</v>
      </c>
      <c r="I60" s="56">
        <f t="shared" si="0"/>
        <v>93.253095889100095</v>
      </c>
    </row>
    <row r="61" spans="1:9" x14ac:dyDescent="0.25">
      <c r="A61" s="54" t="s">
        <v>228</v>
      </c>
      <c r="B61" s="54" t="s">
        <v>55</v>
      </c>
      <c r="C61" s="54" t="s">
        <v>59</v>
      </c>
      <c r="D61" s="55">
        <v>1.2147E-8</v>
      </c>
      <c r="E61" s="54">
        <v>-8.2335099999999994E-2</v>
      </c>
      <c r="F61" s="54">
        <v>1.44507E-2</v>
      </c>
      <c r="G61" s="54">
        <v>0.2515</v>
      </c>
      <c r="H61" s="54">
        <v>47745</v>
      </c>
      <c r="I61" s="56">
        <f t="shared" si="0"/>
        <v>32.463270047772077</v>
      </c>
    </row>
    <row r="62" spans="1:9" x14ac:dyDescent="0.25">
      <c r="A62" s="54" t="s">
        <v>229</v>
      </c>
      <c r="B62" s="54" t="s">
        <v>55</v>
      </c>
      <c r="C62" s="54" t="s">
        <v>56</v>
      </c>
      <c r="D62" s="55">
        <v>1.9029600000000001E-8</v>
      </c>
      <c r="E62" s="54">
        <v>-7.5066599999999997E-2</v>
      </c>
      <c r="F62" s="54">
        <v>1.33556E-2</v>
      </c>
      <c r="G62" s="54">
        <v>0.34799999999999998</v>
      </c>
      <c r="H62" s="54">
        <v>47745</v>
      </c>
      <c r="I62" s="56">
        <f t="shared" si="0"/>
        <v>31.591240850771808</v>
      </c>
    </row>
    <row r="63" spans="1:9" x14ac:dyDescent="0.25">
      <c r="A63" s="54" t="s">
        <v>230</v>
      </c>
      <c r="B63" s="54" t="s">
        <v>59</v>
      </c>
      <c r="C63" s="54" t="s">
        <v>61</v>
      </c>
      <c r="D63" s="55">
        <v>3.1827300000000002E-20</v>
      </c>
      <c r="E63" s="54">
        <v>-0.124858</v>
      </c>
      <c r="F63" s="54">
        <v>1.35529E-2</v>
      </c>
      <c r="G63" s="54">
        <v>0.34079999999999999</v>
      </c>
      <c r="H63" s="54">
        <v>47745</v>
      </c>
      <c r="I63" s="56">
        <f t="shared" si="0"/>
        <v>84.872751191862818</v>
      </c>
    </row>
    <row r="64" spans="1:9" x14ac:dyDescent="0.25">
      <c r="A64" s="54" t="s">
        <v>231</v>
      </c>
      <c r="B64" s="54" t="s">
        <v>61</v>
      </c>
      <c r="C64" s="54" t="s">
        <v>59</v>
      </c>
      <c r="D64" s="55">
        <v>3.1592900000000001E-10</v>
      </c>
      <c r="E64" s="54">
        <v>8.4992700000000004E-2</v>
      </c>
      <c r="F64" s="54">
        <v>1.35107E-2</v>
      </c>
      <c r="G64" s="54">
        <v>0.28899999999999998</v>
      </c>
      <c r="H64" s="54">
        <v>47745</v>
      </c>
      <c r="I64" s="56">
        <f t="shared" si="0"/>
        <v>39.573781382969713</v>
      </c>
    </row>
    <row r="65" spans="1:9" x14ac:dyDescent="0.25">
      <c r="A65" s="54" t="s">
        <v>232</v>
      </c>
      <c r="B65" s="54" t="s">
        <v>61</v>
      </c>
      <c r="C65" s="54" t="s">
        <v>56</v>
      </c>
      <c r="D65" s="55">
        <v>1.4427799999999999E-37</v>
      </c>
      <c r="E65" s="54">
        <v>0.16217799999999999</v>
      </c>
      <c r="F65" s="54">
        <v>1.26604E-2</v>
      </c>
      <c r="G65" s="54">
        <v>0.38540000000000002</v>
      </c>
      <c r="H65" s="54">
        <v>47745</v>
      </c>
      <c r="I65" s="56">
        <f t="shared" si="0"/>
        <v>164.09261127569121</v>
      </c>
    </row>
    <row r="66" spans="1:9" x14ac:dyDescent="0.25">
      <c r="A66" s="54" t="s">
        <v>233</v>
      </c>
      <c r="B66" s="54" t="s">
        <v>55</v>
      </c>
      <c r="C66" s="54" t="s">
        <v>56</v>
      </c>
      <c r="D66" s="55">
        <v>2.7798400000000002E-9</v>
      </c>
      <c r="E66" s="54">
        <v>0.10462399999999999</v>
      </c>
      <c r="F66" s="54">
        <v>1.76013E-2</v>
      </c>
      <c r="G66" s="54">
        <v>0.1368</v>
      </c>
      <c r="H66" s="54">
        <v>47745</v>
      </c>
      <c r="I66" s="56">
        <f t="shared" si="0"/>
        <v>35.332400909163994</v>
      </c>
    </row>
    <row r="67" spans="1:9" x14ac:dyDescent="0.25">
      <c r="A67" s="54" t="s">
        <v>234</v>
      </c>
      <c r="B67" s="54" t="s">
        <v>56</v>
      </c>
      <c r="C67" s="54" t="s">
        <v>55</v>
      </c>
      <c r="D67" s="55">
        <v>1.39155E-13</v>
      </c>
      <c r="E67" s="54">
        <v>0.108669</v>
      </c>
      <c r="F67" s="54">
        <v>1.46906E-2</v>
      </c>
      <c r="G67" s="54">
        <v>0.75090000000000001</v>
      </c>
      <c r="H67" s="54">
        <v>47745</v>
      </c>
      <c r="I67" s="56">
        <f t="shared" si="0"/>
        <v>54.718259356056471</v>
      </c>
    </row>
    <row r="68" spans="1:9" x14ac:dyDescent="0.25">
      <c r="A68" s="54" t="s">
        <v>143</v>
      </c>
      <c r="B68" s="54" t="s">
        <v>61</v>
      </c>
      <c r="C68" s="54" t="s">
        <v>55</v>
      </c>
      <c r="D68" s="55">
        <v>9.9999999999999998E-201</v>
      </c>
      <c r="E68" s="54">
        <v>-0.47865999999999997</v>
      </c>
      <c r="F68" s="54">
        <v>1.2659399999999999E-2</v>
      </c>
      <c r="G68" s="54">
        <v>0.443</v>
      </c>
      <c r="H68" s="54">
        <v>47745</v>
      </c>
      <c r="I68" s="56">
        <f t="shared" ref="I68:I90" si="1">E68*E68/(F68*F68)</f>
        <v>1429.6444015375776</v>
      </c>
    </row>
    <row r="69" spans="1:9" x14ac:dyDescent="0.25">
      <c r="A69" s="54" t="s">
        <v>235</v>
      </c>
      <c r="B69" s="54" t="s">
        <v>61</v>
      </c>
      <c r="C69" s="54" t="s">
        <v>59</v>
      </c>
      <c r="D69" s="55">
        <v>1.4709199999999999E-9</v>
      </c>
      <c r="E69" s="54">
        <v>0.12720899999999999</v>
      </c>
      <c r="F69" s="54">
        <v>2.1035000000000002E-2</v>
      </c>
      <c r="G69" s="54">
        <v>9.3179999999999999E-2</v>
      </c>
      <c r="H69" s="54">
        <v>47745</v>
      </c>
      <c r="I69" s="56">
        <f t="shared" si="1"/>
        <v>36.572162813525317</v>
      </c>
    </row>
    <row r="70" spans="1:9" x14ac:dyDescent="0.25">
      <c r="A70" s="54" t="s">
        <v>236</v>
      </c>
      <c r="B70" s="54" t="s">
        <v>56</v>
      </c>
      <c r="C70" s="54" t="s">
        <v>55</v>
      </c>
      <c r="D70" s="55">
        <v>1.52416E-8</v>
      </c>
      <c r="E70" s="54">
        <v>7.1768600000000002E-2</v>
      </c>
      <c r="F70" s="54">
        <v>1.26826E-2</v>
      </c>
      <c r="G70" s="54">
        <v>0.5796</v>
      </c>
      <c r="H70" s="54">
        <v>47745</v>
      </c>
      <c r="I70" s="56">
        <f t="shared" si="1"/>
        <v>32.022287936440527</v>
      </c>
    </row>
    <row r="71" spans="1:9" x14ac:dyDescent="0.25">
      <c r="A71" s="54" t="s">
        <v>237</v>
      </c>
      <c r="B71" s="54" t="s">
        <v>61</v>
      </c>
      <c r="C71" s="54" t="s">
        <v>59</v>
      </c>
      <c r="D71" s="55">
        <v>1.4332099999999999E-8</v>
      </c>
      <c r="E71" s="54">
        <v>0.118093</v>
      </c>
      <c r="F71" s="54">
        <v>2.0830000000000001E-2</v>
      </c>
      <c r="G71" s="54">
        <v>0.1033</v>
      </c>
      <c r="H71" s="54">
        <v>47745</v>
      </c>
      <c r="I71" s="56">
        <f t="shared" si="1"/>
        <v>32.1417686624387</v>
      </c>
    </row>
    <row r="72" spans="1:9" x14ac:dyDescent="0.25">
      <c r="A72" s="54" t="s">
        <v>238</v>
      </c>
      <c r="B72" s="54" t="s">
        <v>56</v>
      </c>
      <c r="C72" s="54" t="s">
        <v>55</v>
      </c>
      <c r="D72" s="55">
        <v>3.2839800000000001E-10</v>
      </c>
      <c r="E72" s="54">
        <v>-7.9852099999999995E-2</v>
      </c>
      <c r="F72" s="54">
        <v>1.27057E-2</v>
      </c>
      <c r="G72" s="54">
        <v>0.52680000000000005</v>
      </c>
      <c r="H72" s="54">
        <v>47745</v>
      </c>
      <c r="I72" s="56">
        <f t="shared" si="1"/>
        <v>39.498035002858998</v>
      </c>
    </row>
    <row r="73" spans="1:9" x14ac:dyDescent="0.25">
      <c r="A73" s="54" t="s">
        <v>239</v>
      </c>
      <c r="B73" s="54" t="s">
        <v>61</v>
      </c>
      <c r="C73" s="54" t="s">
        <v>56</v>
      </c>
      <c r="D73" s="55">
        <v>4.2404299999999999E-10</v>
      </c>
      <c r="E73" s="54">
        <v>7.8023200000000001E-2</v>
      </c>
      <c r="F73" s="54">
        <v>1.24939E-2</v>
      </c>
      <c r="G73" s="54">
        <v>0.47620000000000001</v>
      </c>
      <c r="H73" s="54">
        <v>47745</v>
      </c>
      <c r="I73" s="56">
        <f t="shared" si="1"/>
        <v>38.998819885609393</v>
      </c>
    </row>
    <row r="74" spans="1:9" x14ac:dyDescent="0.25">
      <c r="A74" s="54" t="s">
        <v>157</v>
      </c>
      <c r="B74" s="54" t="s">
        <v>59</v>
      </c>
      <c r="C74" s="54" t="s">
        <v>61</v>
      </c>
      <c r="D74" s="55">
        <v>1.00624E-28</v>
      </c>
      <c r="E74" s="54">
        <v>0.13985300000000001</v>
      </c>
      <c r="F74" s="54">
        <v>1.2577E-2</v>
      </c>
      <c r="G74" s="54">
        <v>0.4713</v>
      </c>
      <c r="H74" s="54">
        <v>47745</v>
      </c>
      <c r="I74" s="56">
        <f t="shared" si="1"/>
        <v>123.64867075094749</v>
      </c>
    </row>
    <row r="75" spans="1:9" x14ac:dyDescent="0.25">
      <c r="A75" s="54" t="s">
        <v>240</v>
      </c>
      <c r="B75" s="54" t="s">
        <v>56</v>
      </c>
      <c r="C75" s="54" t="s">
        <v>61</v>
      </c>
      <c r="D75" s="55">
        <v>1.7234600000000001E-11</v>
      </c>
      <c r="E75" s="54">
        <v>-8.9546700000000007E-2</v>
      </c>
      <c r="F75" s="54">
        <v>1.33101E-2</v>
      </c>
      <c r="G75" s="54">
        <v>0.35360000000000003</v>
      </c>
      <c r="H75" s="54">
        <v>47745</v>
      </c>
      <c r="I75" s="56">
        <f t="shared" si="1"/>
        <v>45.262291234781706</v>
      </c>
    </row>
    <row r="76" spans="1:9" x14ac:dyDescent="0.25">
      <c r="A76" s="54" t="s">
        <v>241</v>
      </c>
      <c r="B76" s="54" t="s">
        <v>56</v>
      </c>
      <c r="C76" s="54" t="s">
        <v>61</v>
      </c>
      <c r="D76" s="55">
        <v>6.1277400000000001E-13</v>
      </c>
      <c r="E76" s="54">
        <v>-0.11538900000000001</v>
      </c>
      <c r="F76" s="54">
        <v>1.60316E-2</v>
      </c>
      <c r="G76" s="54">
        <v>0.19270000000000001</v>
      </c>
      <c r="H76" s="54">
        <v>47745</v>
      </c>
      <c r="I76" s="56">
        <f t="shared" si="1"/>
        <v>51.805406107569155</v>
      </c>
    </row>
    <row r="77" spans="1:9" x14ac:dyDescent="0.25">
      <c r="A77" s="54" t="s">
        <v>242</v>
      </c>
      <c r="B77" s="54" t="s">
        <v>59</v>
      </c>
      <c r="C77" s="54" t="s">
        <v>61</v>
      </c>
      <c r="D77" s="55">
        <v>2.4986200000000002E-10</v>
      </c>
      <c r="E77" s="54">
        <v>-8.2365499999999994E-2</v>
      </c>
      <c r="F77" s="54">
        <v>1.3017900000000001E-2</v>
      </c>
      <c r="G77" s="54">
        <v>0.3795</v>
      </c>
      <c r="H77" s="54">
        <v>47745</v>
      </c>
      <c r="I77" s="56">
        <f t="shared" si="1"/>
        <v>40.032140859147326</v>
      </c>
    </row>
    <row r="78" spans="1:9" x14ac:dyDescent="0.25">
      <c r="A78" s="54" t="s">
        <v>243</v>
      </c>
      <c r="B78" s="54" t="s">
        <v>59</v>
      </c>
      <c r="C78" s="54" t="s">
        <v>61</v>
      </c>
      <c r="D78" s="55">
        <v>2.2423300000000001E-13</v>
      </c>
      <c r="E78" s="54">
        <v>9.3806E-2</v>
      </c>
      <c r="F78" s="54">
        <v>1.27914E-2</v>
      </c>
      <c r="G78" s="54">
        <v>0.38390000000000002</v>
      </c>
      <c r="H78" s="54">
        <v>47745</v>
      </c>
      <c r="I78" s="56">
        <f t="shared" si="1"/>
        <v>53.780529661879797</v>
      </c>
    </row>
    <row r="79" spans="1:9" x14ac:dyDescent="0.25">
      <c r="A79" s="54" t="s">
        <v>164</v>
      </c>
      <c r="B79" s="54" t="s">
        <v>61</v>
      </c>
      <c r="C79" s="54" t="s">
        <v>59</v>
      </c>
      <c r="D79" s="55">
        <v>6.1673700000000002E-12</v>
      </c>
      <c r="E79" s="54">
        <v>9.5844399999999996E-2</v>
      </c>
      <c r="F79" s="54">
        <v>1.39396E-2</v>
      </c>
      <c r="G79" s="54">
        <v>0.2797</v>
      </c>
      <c r="H79" s="54">
        <v>47745</v>
      </c>
      <c r="I79" s="56">
        <f t="shared" si="1"/>
        <v>47.275144224398716</v>
      </c>
    </row>
    <row r="80" spans="1:9" x14ac:dyDescent="0.25">
      <c r="A80" s="54" t="s">
        <v>244</v>
      </c>
      <c r="B80" s="54" t="s">
        <v>56</v>
      </c>
      <c r="C80" s="54" t="s">
        <v>61</v>
      </c>
      <c r="D80" s="55">
        <v>1.67225E-11</v>
      </c>
      <c r="E80" s="54">
        <v>0.153279</v>
      </c>
      <c r="F80" s="54">
        <v>2.2768300000000002E-2</v>
      </c>
      <c r="G80" s="54">
        <v>8.5720000000000005E-2</v>
      </c>
      <c r="H80" s="54">
        <v>47745</v>
      </c>
      <c r="I80" s="56">
        <f t="shared" si="1"/>
        <v>45.321482392898076</v>
      </c>
    </row>
    <row r="81" spans="1:9" x14ac:dyDescent="0.25">
      <c r="A81" s="54" t="s">
        <v>245</v>
      </c>
      <c r="B81" s="54" t="s">
        <v>59</v>
      </c>
      <c r="C81" s="54" t="s">
        <v>55</v>
      </c>
      <c r="D81" s="55">
        <v>3.4103599999999997E-8</v>
      </c>
      <c r="E81" s="54">
        <v>6.9131600000000001E-2</v>
      </c>
      <c r="F81" s="54">
        <v>1.2526199999999999E-2</v>
      </c>
      <c r="G81" s="54">
        <v>0.40250000000000002</v>
      </c>
      <c r="H81" s="54">
        <v>47745</v>
      </c>
      <c r="I81" s="56">
        <f t="shared" si="1"/>
        <v>30.458922343694255</v>
      </c>
    </row>
    <row r="82" spans="1:9" x14ac:dyDescent="0.25">
      <c r="A82" s="54" t="s">
        <v>168</v>
      </c>
      <c r="B82" s="54" t="s">
        <v>55</v>
      </c>
      <c r="C82" s="54" t="s">
        <v>56</v>
      </c>
      <c r="D82" s="55">
        <v>1.33137E-42</v>
      </c>
      <c r="E82" s="54">
        <v>-0.26086300000000001</v>
      </c>
      <c r="F82" s="54">
        <v>1.9068499999999999E-2</v>
      </c>
      <c r="G82" s="54">
        <v>0.15909999999999999</v>
      </c>
      <c r="H82" s="54">
        <v>47745</v>
      </c>
      <c r="I82" s="56">
        <f t="shared" si="1"/>
        <v>187.15089427264451</v>
      </c>
    </row>
    <row r="83" spans="1:9" x14ac:dyDescent="0.25">
      <c r="A83" s="54" t="s">
        <v>6</v>
      </c>
      <c r="B83" s="54" t="s">
        <v>61</v>
      </c>
      <c r="C83" s="54" t="s">
        <v>59</v>
      </c>
      <c r="D83" s="55">
        <v>9.1390300000000008E-19</v>
      </c>
      <c r="E83" s="54">
        <v>0.113898</v>
      </c>
      <c r="F83" s="54">
        <v>1.28769E-2</v>
      </c>
      <c r="G83" s="54">
        <v>0.56940000000000002</v>
      </c>
      <c r="H83" s="54">
        <v>47745</v>
      </c>
      <c r="I83" s="56">
        <f t="shared" si="1"/>
        <v>78.2365246087641</v>
      </c>
    </row>
    <row r="84" spans="1:9" x14ac:dyDescent="0.25">
      <c r="A84" s="54" t="s">
        <v>246</v>
      </c>
      <c r="B84" s="54" t="s">
        <v>56</v>
      </c>
      <c r="C84" s="54" t="s">
        <v>55</v>
      </c>
      <c r="D84" s="55">
        <v>1.2291400000000001E-8</v>
      </c>
      <c r="E84" s="54">
        <v>-7.5757900000000003E-2</v>
      </c>
      <c r="F84" s="54">
        <v>1.3301E-2</v>
      </c>
      <c r="G84" s="54">
        <v>0.32929999999999998</v>
      </c>
      <c r="H84" s="54">
        <v>47745</v>
      </c>
      <c r="I84" s="56">
        <f t="shared" si="1"/>
        <v>32.440479751303833</v>
      </c>
    </row>
    <row r="85" spans="1:9" x14ac:dyDescent="0.25">
      <c r="A85" s="54" t="s">
        <v>247</v>
      </c>
      <c r="B85" s="54" t="s">
        <v>61</v>
      </c>
      <c r="C85" s="54" t="s">
        <v>59</v>
      </c>
      <c r="D85" s="55">
        <v>1.8706799999999999E-16</v>
      </c>
      <c r="E85" s="54">
        <v>0.10334599999999999</v>
      </c>
      <c r="F85" s="54">
        <v>1.25571E-2</v>
      </c>
      <c r="G85" s="54">
        <v>0.51880000000000004</v>
      </c>
      <c r="H85" s="54">
        <v>47745</v>
      </c>
      <c r="I85" s="56">
        <f t="shared" si="1"/>
        <v>67.734298643848106</v>
      </c>
    </row>
    <row r="86" spans="1:9" x14ac:dyDescent="0.25">
      <c r="A86" s="54" t="s">
        <v>248</v>
      </c>
      <c r="B86" s="54" t="s">
        <v>55</v>
      </c>
      <c r="C86" s="54" t="s">
        <v>56</v>
      </c>
      <c r="D86" s="55">
        <v>2.09604E-15</v>
      </c>
      <c r="E86" s="54">
        <v>-0.10106</v>
      </c>
      <c r="F86" s="54">
        <v>1.2735099999999999E-2</v>
      </c>
      <c r="G86" s="54">
        <v>0.4249</v>
      </c>
      <c r="H86" s="54">
        <v>47745</v>
      </c>
      <c r="I86" s="56">
        <f t="shared" si="1"/>
        <v>62.972925381804863</v>
      </c>
    </row>
    <row r="87" spans="1:9" x14ac:dyDescent="0.25">
      <c r="A87" s="54" t="s">
        <v>249</v>
      </c>
      <c r="B87" s="54" t="s">
        <v>61</v>
      </c>
      <c r="C87" s="54" t="s">
        <v>59</v>
      </c>
      <c r="D87" s="55">
        <v>7.0696799999999999E-16</v>
      </c>
      <c r="E87" s="54">
        <v>-0.102758</v>
      </c>
      <c r="F87" s="54">
        <v>1.27344E-2</v>
      </c>
      <c r="G87" s="54">
        <v>0.61060000000000003</v>
      </c>
      <c r="H87" s="54">
        <v>47745</v>
      </c>
      <c r="I87" s="56">
        <f t="shared" si="1"/>
        <v>65.11399039284936</v>
      </c>
    </row>
    <row r="88" spans="1:9" x14ac:dyDescent="0.25">
      <c r="A88" s="54" t="s">
        <v>250</v>
      </c>
      <c r="B88" s="54" t="s">
        <v>61</v>
      </c>
      <c r="C88" s="54" t="s">
        <v>59</v>
      </c>
      <c r="D88" s="55">
        <v>1.4733299999999999E-53</v>
      </c>
      <c r="E88" s="54">
        <v>-0.227134</v>
      </c>
      <c r="F88" s="54">
        <v>1.4742399999999999E-2</v>
      </c>
      <c r="G88" s="54">
        <v>0.27279999999999999</v>
      </c>
      <c r="H88" s="54">
        <v>47745</v>
      </c>
      <c r="I88" s="56">
        <f t="shared" si="1"/>
        <v>237.37114096062638</v>
      </c>
    </row>
    <row r="89" spans="1:9" x14ac:dyDescent="0.25">
      <c r="A89" s="54" t="s">
        <v>251</v>
      </c>
      <c r="B89" s="54" t="s">
        <v>56</v>
      </c>
      <c r="C89" s="54" t="s">
        <v>55</v>
      </c>
      <c r="D89" s="55">
        <v>3.8432600000000001E-15</v>
      </c>
      <c r="E89" s="54">
        <v>-0.14269599999999999</v>
      </c>
      <c r="F89" s="54">
        <v>1.8154799999999999E-2</v>
      </c>
      <c r="G89" s="54">
        <v>0.1477</v>
      </c>
      <c r="H89" s="54">
        <v>47745</v>
      </c>
      <c r="I89" s="56">
        <f t="shared" si="1"/>
        <v>61.77896963608481</v>
      </c>
    </row>
    <row r="90" spans="1:9" ht="14.4" thickBot="1" x14ac:dyDescent="0.3">
      <c r="A90" s="57" t="s">
        <v>175</v>
      </c>
      <c r="B90" s="57" t="s">
        <v>55</v>
      </c>
      <c r="C90" s="57" t="s">
        <v>59</v>
      </c>
      <c r="D90" s="58">
        <v>1.18631E-19</v>
      </c>
      <c r="E90" s="57">
        <v>-0.129716</v>
      </c>
      <c r="F90" s="57">
        <v>1.4301100000000001E-2</v>
      </c>
      <c r="G90" s="57">
        <v>0.38969999999999999</v>
      </c>
      <c r="H90" s="57">
        <v>47745</v>
      </c>
      <c r="I90" s="59">
        <f t="shared" si="1"/>
        <v>82.271271466826803</v>
      </c>
    </row>
    <row r="91" spans="1:9" x14ac:dyDescent="0.25">
      <c r="A91" s="54"/>
      <c r="B91" s="54"/>
      <c r="C91" s="54"/>
    </row>
    <row r="92" spans="1:9" x14ac:dyDescent="0.25">
      <c r="A92" s="54"/>
      <c r="B92" s="54"/>
      <c r="C92" s="54"/>
    </row>
    <row r="93" spans="1:9" x14ac:dyDescent="0.25">
      <c r="A93" s="54"/>
      <c r="B93" s="54"/>
      <c r="C93" s="54"/>
    </row>
    <row r="94" spans="1:9" x14ac:dyDescent="0.25">
      <c r="A94" s="54"/>
      <c r="B94" s="54"/>
      <c r="C94" s="54"/>
    </row>
    <row r="95" spans="1:9" x14ac:dyDescent="0.25">
      <c r="A95" s="54"/>
      <c r="B95" s="54"/>
      <c r="C95" s="54"/>
    </row>
    <row r="96" spans="1:9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58849-C8E7-409C-AAE4-B70F6CF7E70E}">
  <dimension ref="A1:J16"/>
  <sheetViews>
    <sheetView workbookViewId="0">
      <selection sqref="A1:XFD1"/>
    </sheetView>
  </sheetViews>
  <sheetFormatPr defaultRowHeight="13.8" x14ac:dyDescent="0.25"/>
  <cols>
    <col min="1" max="8" width="10.77734375" customWidth="1"/>
  </cols>
  <sheetData>
    <row r="1" spans="1:10" s="8" customFormat="1" ht="14.4" customHeight="1" thickBot="1" x14ac:dyDescent="0.3">
      <c r="A1" s="14" t="s">
        <v>277</v>
      </c>
      <c r="B1" s="14"/>
      <c r="C1" s="14"/>
      <c r="D1" s="14"/>
      <c r="E1" s="14"/>
      <c r="F1" s="14"/>
      <c r="G1" s="14"/>
      <c r="H1" s="14"/>
      <c r="I1" s="14"/>
      <c r="J1"/>
    </row>
    <row r="2" spans="1:10" x14ac:dyDescent="0.25">
      <c r="A2" s="60" t="s">
        <v>252</v>
      </c>
      <c r="B2" s="60" t="s">
        <v>46</v>
      </c>
      <c r="C2" s="60" t="s">
        <v>47</v>
      </c>
      <c r="D2" s="60" t="s">
        <v>48</v>
      </c>
      <c r="E2" s="60" t="s">
        <v>49</v>
      </c>
      <c r="F2" s="60" t="s">
        <v>50</v>
      </c>
      <c r="G2" s="60" t="s">
        <v>51</v>
      </c>
      <c r="H2" s="60" t="s">
        <v>52</v>
      </c>
      <c r="I2" s="60" t="s">
        <v>53</v>
      </c>
    </row>
    <row r="3" spans="1:10" x14ac:dyDescent="0.25">
      <c r="A3" s="61" t="s">
        <v>253</v>
      </c>
      <c r="B3" s="61" t="s">
        <v>59</v>
      </c>
      <c r="C3" s="61" t="s">
        <v>61</v>
      </c>
      <c r="D3" s="62">
        <v>4.6299899999999999E-8</v>
      </c>
      <c r="E3" s="61">
        <v>-0.245064</v>
      </c>
      <c r="F3" s="61">
        <v>4.48444E-2</v>
      </c>
      <c r="G3" s="61">
        <v>0.72960000000000003</v>
      </c>
      <c r="H3" s="61">
        <v>5409</v>
      </c>
      <c r="I3" s="56">
        <f t="shared" ref="I3:I16" si="0">E3*E3/(F3*F3)</f>
        <v>29.863630289118511</v>
      </c>
    </row>
    <row r="4" spans="1:10" x14ac:dyDescent="0.25">
      <c r="A4" s="61" t="s">
        <v>254</v>
      </c>
      <c r="B4" s="61" t="s">
        <v>56</v>
      </c>
      <c r="C4" s="61" t="s">
        <v>55</v>
      </c>
      <c r="D4" s="62">
        <v>1.75999E-8</v>
      </c>
      <c r="E4" s="61">
        <v>0.26754499999999998</v>
      </c>
      <c r="F4" s="61">
        <v>4.7498199999999997E-2</v>
      </c>
      <c r="G4" s="61">
        <v>0.2203</v>
      </c>
      <c r="H4" s="61">
        <v>5409</v>
      </c>
      <c r="I4" s="56">
        <f t="shared" si="0"/>
        <v>31.727757282525154</v>
      </c>
    </row>
    <row r="5" spans="1:10" x14ac:dyDescent="0.25">
      <c r="A5" s="61" t="s">
        <v>255</v>
      </c>
      <c r="B5" s="61" t="s">
        <v>55</v>
      </c>
      <c r="C5" s="61" t="s">
        <v>59</v>
      </c>
      <c r="D5" s="62">
        <v>9.6205499999999997E-11</v>
      </c>
      <c r="E5" s="61">
        <v>0.27096300000000001</v>
      </c>
      <c r="F5" s="61">
        <v>4.1866500000000001E-2</v>
      </c>
      <c r="G5" s="61">
        <v>0.40949999999999998</v>
      </c>
      <c r="H5" s="61">
        <v>5409</v>
      </c>
      <c r="I5" s="56">
        <f t="shared" si="0"/>
        <v>41.887715234870178</v>
      </c>
    </row>
    <row r="6" spans="1:10" x14ac:dyDescent="0.25">
      <c r="A6" s="61" t="s">
        <v>256</v>
      </c>
      <c r="B6" s="61" t="s">
        <v>61</v>
      </c>
      <c r="C6" s="61" t="s">
        <v>59</v>
      </c>
      <c r="D6" s="62">
        <v>1.4399899999999999E-8</v>
      </c>
      <c r="E6" s="61">
        <v>0.235293</v>
      </c>
      <c r="F6" s="61">
        <v>4.1509799999999999E-2</v>
      </c>
      <c r="G6" s="61">
        <v>0.53149999999999997</v>
      </c>
      <c r="H6" s="61">
        <v>5409</v>
      </c>
      <c r="I6" s="56">
        <f t="shared" si="0"/>
        <v>32.130444395250997</v>
      </c>
    </row>
    <row r="7" spans="1:10" x14ac:dyDescent="0.25">
      <c r="A7" s="61" t="s">
        <v>257</v>
      </c>
      <c r="B7" s="61" t="s">
        <v>59</v>
      </c>
      <c r="C7" s="61" t="s">
        <v>61</v>
      </c>
      <c r="D7" s="62">
        <v>2.0701399999999999E-39</v>
      </c>
      <c r="E7" s="61">
        <v>0.65255200000000002</v>
      </c>
      <c r="F7" s="61">
        <v>4.9695599999999999E-2</v>
      </c>
      <c r="G7" s="61">
        <v>0.15479999999999999</v>
      </c>
      <c r="H7" s="61">
        <v>5409</v>
      </c>
      <c r="I7" s="56">
        <f t="shared" si="0"/>
        <v>172.42267291723141</v>
      </c>
    </row>
    <row r="8" spans="1:10" x14ac:dyDescent="0.25">
      <c r="A8" s="61" t="s">
        <v>258</v>
      </c>
      <c r="B8" s="61" t="s">
        <v>55</v>
      </c>
      <c r="C8" s="61" t="s">
        <v>56</v>
      </c>
      <c r="D8" s="62">
        <v>2.6699300000000002E-13</v>
      </c>
      <c r="E8" s="61">
        <v>-0.96495600000000004</v>
      </c>
      <c r="F8" s="61">
        <v>0.13202700000000001</v>
      </c>
      <c r="G8" s="61">
        <v>4.8399999999999999E-2</v>
      </c>
      <c r="H8" s="61">
        <v>5409</v>
      </c>
      <c r="I8" s="56">
        <f t="shared" si="0"/>
        <v>53.418232198978103</v>
      </c>
    </row>
    <row r="9" spans="1:10" x14ac:dyDescent="0.25">
      <c r="A9" s="61" t="s">
        <v>259</v>
      </c>
      <c r="B9" s="61" t="s">
        <v>61</v>
      </c>
      <c r="C9" s="61" t="s">
        <v>55</v>
      </c>
      <c r="D9" s="62">
        <v>2.01002E-10</v>
      </c>
      <c r="E9" s="61">
        <v>0.30913099999999999</v>
      </c>
      <c r="F9" s="61">
        <v>4.8583599999999998E-2</v>
      </c>
      <c r="G9" s="61">
        <v>0.70109999999999995</v>
      </c>
      <c r="H9" s="61">
        <v>5409</v>
      </c>
      <c r="I9" s="56">
        <f t="shared" si="0"/>
        <v>40.486080341248041</v>
      </c>
    </row>
    <row r="10" spans="1:10" x14ac:dyDescent="0.25">
      <c r="A10" s="61" t="s">
        <v>260</v>
      </c>
      <c r="B10" s="61" t="s">
        <v>56</v>
      </c>
      <c r="C10" s="61" t="s">
        <v>61</v>
      </c>
      <c r="D10" s="62">
        <v>1.81001E-9</v>
      </c>
      <c r="E10" s="61">
        <v>-0.51802199999999998</v>
      </c>
      <c r="F10" s="61">
        <v>8.6130399999999996E-2</v>
      </c>
      <c r="G10" s="61">
        <v>8.9539999999999995E-2</v>
      </c>
      <c r="H10" s="61">
        <v>5409</v>
      </c>
      <c r="I10" s="56">
        <f t="shared" si="0"/>
        <v>36.172912705451154</v>
      </c>
    </row>
    <row r="11" spans="1:10" x14ac:dyDescent="0.25">
      <c r="A11" s="61" t="s">
        <v>261</v>
      </c>
      <c r="B11" s="61" t="s">
        <v>55</v>
      </c>
      <c r="C11" s="61" t="s">
        <v>59</v>
      </c>
      <c r="D11" s="62">
        <v>7.4600200000000001E-9</v>
      </c>
      <c r="E11" s="61">
        <v>-0.32904899999999998</v>
      </c>
      <c r="F11" s="61">
        <v>5.6934600000000002E-2</v>
      </c>
      <c r="G11" s="61">
        <v>0.18820000000000001</v>
      </c>
      <c r="H11" s="61">
        <v>5409</v>
      </c>
      <c r="I11" s="56">
        <f t="shared" si="0"/>
        <v>33.40170245287225</v>
      </c>
    </row>
    <row r="12" spans="1:10" x14ac:dyDescent="0.25">
      <c r="A12" s="61" t="s">
        <v>262</v>
      </c>
      <c r="B12" s="61" t="s">
        <v>59</v>
      </c>
      <c r="C12" s="61" t="s">
        <v>61</v>
      </c>
      <c r="D12" s="62">
        <v>1.51985E-20</v>
      </c>
      <c r="E12" s="61">
        <v>-0.82637400000000005</v>
      </c>
      <c r="F12" s="61">
        <v>8.8988499999999998E-2</v>
      </c>
      <c r="G12" s="61">
        <v>9.4729999999999995E-2</v>
      </c>
      <c r="H12" s="61">
        <v>5409</v>
      </c>
      <c r="I12" s="56">
        <f t="shared" si="0"/>
        <v>86.235386985043363</v>
      </c>
    </row>
    <row r="13" spans="1:10" x14ac:dyDescent="0.25">
      <c r="A13" s="61" t="s">
        <v>218</v>
      </c>
      <c r="B13" s="61" t="s">
        <v>56</v>
      </c>
      <c r="C13" s="61" t="s">
        <v>55</v>
      </c>
      <c r="D13" s="62">
        <v>2.52E-45</v>
      </c>
      <c r="E13" s="61">
        <v>0.642073</v>
      </c>
      <c r="F13" s="61">
        <v>4.54612E-2</v>
      </c>
      <c r="G13" s="61">
        <v>0.60099999999999998</v>
      </c>
      <c r="H13" s="61">
        <v>5409</v>
      </c>
      <c r="I13" s="56">
        <f t="shared" si="0"/>
        <v>199.47433450676698</v>
      </c>
    </row>
    <row r="14" spans="1:10" x14ac:dyDescent="0.25">
      <c r="A14" s="61" t="s">
        <v>263</v>
      </c>
      <c r="B14" s="61" t="s">
        <v>56</v>
      </c>
      <c r="C14" s="61" t="s">
        <v>55</v>
      </c>
      <c r="D14" s="62">
        <v>1.7402E-34</v>
      </c>
      <c r="E14" s="61">
        <v>0.52413900000000002</v>
      </c>
      <c r="F14" s="61">
        <v>4.2842699999999997E-2</v>
      </c>
      <c r="G14" s="61">
        <v>0.49959999999999999</v>
      </c>
      <c r="H14" s="61">
        <v>5409</v>
      </c>
      <c r="I14" s="56">
        <f t="shared" si="0"/>
        <v>149.67156024165351</v>
      </c>
    </row>
    <row r="15" spans="1:10" x14ac:dyDescent="0.25">
      <c r="A15" s="61" t="s">
        <v>264</v>
      </c>
      <c r="B15" s="61" t="s">
        <v>56</v>
      </c>
      <c r="C15" s="61" t="s">
        <v>55</v>
      </c>
      <c r="D15" s="62">
        <v>3.0299799999999999E-9</v>
      </c>
      <c r="E15" s="61">
        <v>-0.24745500000000001</v>
      </c>
      <c r="F15" s="61">
        <v>4.17369E-2</v>
      </c>
      <c r="G15" s="61">
        <v>0.51990000000000003</v>
      </c>
      <c r="H15" s="61">
        <v>5409</v>
      </c>
      <c r="I15" s="56">
        <f t="shared" si="0"/>
        <v>35.152165908690037</v>
      </c>
    </row>
    <row r="16" spans="1:10" ht="13.8" customHeight="1" thickBot="1" x14ac:dyDescent="0.3">
      <c r="A16" s="21" t="s">
        <v>221</v>
      </c>
      <c r="B16" s="21" t="s">
        <v>61</v>
      </c>
      <c r="C16" s="21" t="s">
        <v>56</v>
      </c>
      <c r="D16" s="21">
        <v>6.3606299999999997E-11</v>
      </c>
      <c r="E16" s="21">
        <v>-0.280698</v>
      </c>
      <c r="F16" s="21">
        <v>4.2959900000000002E-2</v>
      </c>
      <c r="G16" s="21">
        <v>0.58660000000000001</v>
      </c>
      <c r="H16" s="21">
        <v>5409</v>
      </c>
      <c r="I16" s="63">
        <f t="shared" si="0"/>
        <v>42.692551696988737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8F79F-0E6A-461A-B0D8-E77885BDA0DB}">
  <dimension ref="A1:J12"/>
  <sheetViews>
    <sheetView workbookViewId="0">
      <selection sqref="A1:XFD1"/>
    </sheetView>
  </sheetViews>
  <sheetFormatPr defaultRowHeight="13.8" x14ac:dyDescent="0.25"/>
  <cols>
    <col min="1" max="8" width="10.77734375" customWidth="1"/>
  </cols>
  <sheetData>
    <row r="1" spans="1:10" s="9" customFormat="1" ht="14.4" customHeight="1" thickBot="1" x14ac:dyDescent="0.3">
      <c r="A1" s="14" t="s">
        <v>278</v>
      </c>
      <c r="B1" s="14"/>
      <c r="C1" s="14"/>
      <c r="D1" s="14"/>
      <c r="E1" s="14"/>
      <c r="F1" s="14"/>
      <c r="G1" s="14"/>
      <c r="H1" s="14"/>
      <c r="I1" s="14"/>
      <c r="J1"/>
    </row>
    <row r="2" spans="1:10" x14ac:dyDescent="0.25">
      <c r="A2" s="60" t="s">
        <v>45</v>
      </c>
      <c r="B2" s="60" t="s">
        <v>46</v>
      </c>
      <c r="C2" s="60" t="s">
        <v>47</v>
      </c>
      <c r="D2" s="52" t="s">
        <v>48</v>
      </c>
      <c r="E2" s="52" t="s">
        <v>49</v>
      </c>
      <c r="F2" s="52" t="s">
        <v>50</v>
      </c>
      <c r="G2" s="52" t="s">
        <v>51</v>
      </c>
      <c r="H2" s="52" t="s">
        <v>52</v>
      </c>
      <c r="I2" s="53" t="s">
        <v>53</v>
      </c>
    </row>
    <row r="3" spans="1:10" x14ac:dyDescent="0.25">
      <c r="A3" s="7" t="s">
        <v>265</v>
      </c>
      <c r="B3" s="7" t="s">
        <v>61</v>
      </c>
      <c r="C3" s="7" t="s">
        <v>56</v>
      </c>
      <c r="D3" s="55">
        <v>9.8700599999999993E-9</v>
      </c>
      <c r="E3" s="54">
        <v>-0.79916500000000001</v>
      </c>
      <c r="F3" s="54">
        <v>0.13969200000000001</v>
      </c>
      <c r="G3" s="54">
        <v>4.9730000000000003E-2</v>
      </c>
      <c r="H3" s="54">
        <v>4853</v>
      </c>
      <c r="I3" s="56">
        <f>E3*E3/(F3*F3)</f>
        <v>32.72878176434714</v>
      </c>
    </row>
    <row r="4" spans="1:10" x14ac:dyDescent="0.25">
      <c r="A4" s="7" t="s">
        <v>266</v>
      </c>
      <c r="B4" s="7" t="s">
        <v>55</v>
      </c>
      <c r="C4" s="7" t="s">
        <v>59</v>
      </c>
      <c r="D4" s="55">
        <v>2.7600099999999999E-10</v>
      </c>
      <c r="E4" s="54">
        <v>-1.10646</v>
      </c>
      <c r="F4" s="54">
        <v>0.17575399999999999</v>
      </c>
      <c r="G4" s="54">
        <v>4.3589999999999997E-2</v>
      </c>
      <c r="H4" s="54">
        <v>4853</v>
      </c>
      <c r="I4" s="56">
        <f t="shared" ref="I4:I12" si="0">E4*E4/(F4*F4)</f>
        <v>39.633369896470249</v>
      </c>
    </row>
    <row r="5" spans="1:10" x14ac:dyDescent="0.25">
      <c r="A5" s="7" t="s">
        <v>267</v>
      </c>
      <c r="B5" s="7" t="s">
        <v>55</v>
      </c>
      <c r="C5" s="7" t="s">
        <v>56</v>
      </c>
      <c r="D5" s="55">
        <v>1.3498999999999999E-22</v>
      </c>
      <c r="E5" s="54">
        <v>0.50917299999999999</v>
      </c>
      <c r="F5" s="54">
        <v>5.23425E-2</v>
      </c>
      <c r="G5" s="54">
        <v>0.21759999999999999</v>
      </c>
      <c r="H5" s="54">
        <v>4853</v>
      </c>
      <c r="I5" s="56">
        <f t="shared" si="0"/>
        <v>94.628467969382342</v>
      </c>
    </row>
    <row r="6" spans="1:10" x14ac:dyDescent="0.25">
      <c r="A6" s="7" t="s">
        <v>268</v>
      </c>
      <c r="B6" s="7" t="s">
        <v>56</v>
      </c>
      <c r="C6" s="7" t="s">
        <v>59</v>
      </c>
      <c r="D6" s="55">
        <v>7.0097099999999996E-13</v>
      </c>
      <c r="E6" s="54">
        <v>0.34619499999999997</v>
      </c>
      <c r="F6" s="54">
        <v>4.8361899999999999E-2</v>
      </c>
      <c r="G6" s="54">
        <v>0.52200000000000002</v>
      </c>
      <c r="H6" s="54">
        <v>4853</v>
      </c>
      <c r="I6" s="56">
        <f t="shared" si="0"/>
        <v>51.243038413190661</v>
      </c>
    </row>
    <row r="7" spans="1:10" x14ac:dyDescent="0.25">
      <c r="A7" s="7" t="s">
        <v>269</v>
      </c>
      <c r="B7" s="7" t="s">
        <v>56</v>
      </c>
      <c r="C7" s="7" t="s">
        <v>59</v>
      </c>
      <c r="D7" s="55">
        <v>7.5700699999999996E-24</v>
      </c>
      <c r="E7" s="54">
        <v>0.54856199999999999</v>
      </c>
      <c r="F7" s="54">
        <v>5.4788999999999997E-2</v>
      </c>
      <c r="G7" s="54">
        <v>0.18110000000000001</v>
      </c>
      <c r="H7" s="54">
        <v>4853</v>
      </c>
      <c r="I7" s="56">
        <f t="shared" si="0"/>
        <v>100.24545515045732</v>
      </c>
    </row>
    <row r="8" spans="1:10" x14ac:dyDescent="0.25">
      <c r="A8" s="7" t="s">
        <v>270</v>
      </c>
      <c r="B8" s="7" t="s">
        <v>59</v>
      </c>
      <c r="C8" s="7" t="s">
        <v>55</v>
      </c>
      <c r="D8" s="55">
        <v>7.0892500000000003E-33</v>
      </c>
      <c r="E8" s="54">
        <v>0.621166</v>
      </c>
      <c r="F8" s="54">
        <v>5.2428200000000001E-2</v>
      </c>
      <c r="G8" s="54">
        <v>0.2054</v>
      </c>
      <c r="H8" s="54">
        <v>4853</v>
      </c>
      <c r="I8" s="56">
        <f t="shared" si="0"/>
        <v>140.37360635453112</v>
      </c>
    </row>
    <row r="9" spans="1:10" x14ac:dyDescent="0.25">
      <c r="A9" s="7" t="s">
        <v>271</v>
      </c>
      <c r="B9" s="7" t="s">
        <v>56</v>
      </c>
      <c r="C9" s="7" t="s">
        <v>55</v>
      </c>
      <c r="D9" s="55">
        <v>1.6000000000000001E-8</v>
      </c>
      <c r="E9" s="54">
        <v>0.29338399999999998</v>
      </c>
      <c r="F9" s="54">
        <v>5.20131E-2</v>
      </c>
      <c r="G9" s="54">
        <v>0.25219999999999998</v>
      </c>
      <c r="H9" s="54">
        <v>4853</v>
      </c>
      <c r="I9" s="56">
        <f t="shared" si="0"/>
        <v>31.816131545272331</v>
      </c>
    </row>
    <row r="10" spans="1:10" x14ac:dyDescent="0.25">
      <c r="A10" s="7" t="s">
        <v>262</v>
      </c>
      <c r="B10" s="7" t="s">
        <v>59</v>
      </c>
      <c r="C10" s="7" t="s">
        <v>61</v>
      </c>
      <c r="D10" s="55">
        <v>1.0600099999999999E-9</v>
      </c>
      <c r="E10" s="54">
        <v>-0.58572000000000002</v>
      </c>
      <c r="F10" s="54">
        <v>9.6255400000000005E-2</v>
      </c>
      <c r="G10" s="54">
        <v>9.4729999999999995E-2</v>
      </c>
      <c r="H10" s="54">
        <v>4853</v>
      </c>
      <c r="I10" s="56">
        <f t="shared" si="0"/>
        <v>37.027969829178822</v>
      </c>
    </row>
    <row r="11" spans="1:10" x14ac:dyDescent="0.25">
      <c r="A11" s="7" t="s">
        <v>272</v>
      </c>
      <c r="B11" s="7" t="s">
        <v>56</v>
      </c>
      <c r="C11" s="7" t="s">
        <v>55</v>
      </c>
      <c r="D11" s="55">
        <v>6.0799500000000003E-9</v>
      </c>
      <c r="E11" s="54">
        <v>0.323021</v>
      </c>
      <c r="F11" s="54">
        <v>5.5657900000000003E-2</v>
      </c>
      <c r="G11" s="54">
        <v>0.18890000000000001</v>
      </c>
      <c r="H11" s="54">
        <v>4853</v>
      </c>
      <c r="I11" s="56">
        <f t="shared" si="0"/>
        <v>33.682776396263058</v>
      </c>
    </row>
    <row r="12" spans="1:10" ht="13.8" customHeight="1" thickBot="1" x14ac:dyDescent="0.3">
      <c r="A12" s="21" t="s">
        <v>273</v>
      </c>
      <c r="B12" s="21" t="s">
        <v>61</v>
      </c>
      <c r="C12" s="21" t="s">
        <v>59</v>
      </c>
      <c r="D12" s="21">
        <v>4.1099800000000001E-10</v>
      </c>
      <c r="E12" s="21">
        <v>3.1177299999999999</v>
      </c>
      <c r="F12" s="21">
        <v>0.49961499999999998</v>
      </c>
      <c r="G12" s="21">
        <v>1.3449999999999999E-4</v>
      </c>
      <c r="H12" s="21">
        <v>4853</v>
      </c>
      <c r="I12" s="63">
        <f t="shared" si="0"/>
        <v>38.940907320810098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E69B2-A15E-46A0-AF23-A25D5BE5AB03}">
  <dimension ref="A1:P52"/>
  <sheetViews>
    <sheetView topLeftCell="A4" workbookViewId="0">
      <selection activeCell="F34" sqref="F34"/>
    </sheetView>
  </sheetViews>
  <sheetFormatPr defaultRowHeight="13.8" x14ac:dyDescent="0.25"/>
  <cols>
    <col min="1" max="1" width="23.6640625" customWidth="1"/>
    <col min="2" max="2" width="10.77734375" customWidth="1"/>
    <col min="3" max="3" width="15.77734375" customWidth="1"/>
    <col min="4" max="9" width="10.77734375" customWidth="1"/>
    <col min="10" max="10" width="40.77734375" customWidth="1"/>
    <col min="11" max="16" width="10.77734375" customWidth="1"/>
  </cols>
  <sheetData>
    <row r="1" spans="1:16" ht="25.05" customHeight="1" thickBot="1" x14ac:dyDescent="0.3">
      <c r="A1" s="11" t="s">
        <v>40</v>
      </c>
      <c r="B1" s="11"/>
      <c r="C1" s="14"/>
      <c r="D1" s="13"/>
      <c r="E1" s="13"/>
      <c r="F1" s="13"/>
      <c r="G1" s="13"/>
      <c r="H1" s="13"/>
      <c r="I1" s="13"/>
    </row>
    <row r="2" spans="1:16" x14ac:dyDescent="0.25">
      <c r="A2" s="65" t="s">
        <v>15</v>
      </c>
      <c r="B2" s="65" t="s">
        <v>20</v>
      </c>
      <c r="C2" s="65" t="s">
        <v>21</v>
      </c>
      <c r="D2" s="65" t="s">
        <v>22</v>
      </c>
      <c r="E2" s="68" t="s">
        <v>34</v>
      </c>
      <c r="F2" s="68" t="s">
        <v>35</v>
      </c>
      <c r="G2" s="65" t="s">
        <v>26</v>
      </c>
      <c r="H2" s="65" t="s">
        <v>31</v>
      </c>
      <c r="I2" s="65" t="s">
        <v>32</v>
      </c>
      <c r="J2" s="67" t="s">
        <v>29</v>
      </c>
      <c r="K2" s="67"/>
      <c r="L2" s="28"/>
      <c r="M2" s="28"/>
      <c r="N2" s="28"/>
      <c r="O2" s="28"/>
      <c r="P2" s="28"/>
    </row>
    <row r="3" spans="1:16" x14ac:dyDescent="0.25">
      <c r="A3" s="66"/>
      <c r="B3" s="66"/>
      <c r="C3" s="66"/>
      <c r="D3" s="66"/>
      <c r="E3" s="66"/>
      <c r="F3" s="66"/>
      <c r="G3" s="66"/>
      <c r="H3" s="66"/>
      <c r="I3" s="66"/>
      <c r="J3" s="34" t="s">
        <v>27</v>
      </c>
      <c r="K3" s="10" t="s">
        <v>22</v>
      </c>
      <c r="L3" s="38" t="s">
        <v>34</v>
      </c>
      <c r="M3" s="38" t="s">
        <v>35</v>
      </c>
      <c r="N3" s="10" t="s">
        <v>26</v>
      </c>
      <c r="O3" s="10" t="s">
        <v>31</v>
      </c>
      <c r="P3" s="10" t="s">
        <v>32</v>
      </c>
    </row>
    <row r="4" spans="1:16" x14ac:dyDescent="0.25">
      <c r="A4" s="5" t="s">
        <v>11</v>
      </c>
      <c r="B4" s="16">
        <v>117</v>
      </c>
      <c r="C4" s="16" t="s">
        <v>12</v>
      </c>
      <c r="D4" s="19">
        <v>1.0636056179626201</v>
      </c>
      <c r="E4" s="19">
        <v>0.97059040112318296</v>
      </c>
      <c r="F4" s="19">
        <v>1.16553482215828</v>
      </c>
      <c r="G4" s="19">
        <v>0.18660740156435399</v>
      </c>
      <c r="H4" s="36">
        <v>0.59199999999999997</v>
      </c>
      <c r="I4" s="36">
        <v>0.57899999999999996</v>
      </c>
      <c r="J4" t="s">
        <v>33</v>
      </c>
      <c r="K4" t="s">
        <v>33</v>
      </c>
      <c r="L4" t="s">
        <v>33</v>
      </c>
      <c r="M4" t="s">
        <v>33</v>
      </c>
      <c r="N4" t="s">
        <v>33</v>
      </c>
      <c r="O4" t="s">
        <v>33</v>
      </c>
      <c r="P4" t="s">
        <v>33</v>
      </c>
    </row>
    <row r="5" spans="1:16" x14ac:dyDescent="0.25">
      <c r="A5" s="6"/>
      <c r="B5" s="20"/>
      <c r="C5" s="16" t="s">
        <v>13</v>
      </c>
      <c r="D5" s="19">
        <v>1.11317498330531</v>
      </c>
      <c r="E5" s="19">
        <v>0.96102725470627204</v>
      </c>
      <c r="F5" s="19">
        <v>1.28941040682089</v>
      </c>
      <c r="G5" s="19">
        <v>0.15275893495899601</v>
      </c>
      <c r="H5" s="19"/>
      <c r="I5" s="19"/>
      <c r="K5" t="s">
        <v>33</v>
      </c>
      <c r="L5" t="s">
        <v>33</v>
      </c>
      <c r="M5" t="s">
        <v>33</v>
      </c>
      <c r="N5" t="s">
        <v>33</v>
      </c>
    </row>
    <row r="6" spans="1:16" x14ac:dyDescent="0.25">
      <c r="A6" s="6"/>
      <c r="B6" s="20"/>
      <c r="C6" s="16" t="s">
        <v>14</v>
      </c>
      <c r="D6" s="19">
        <v>0.99742486972670996</v>
      </c>
      <c r="E6" s="19">
        <v>0.78123542502130505</v>
      </c>
      <c r="F6" s="19">
        <v>1.2734399118194299</v>
      </c>
      <c r="G6" s="19">
        <v>0.98353143336730697</v>
      </c>
      <c r="H6" s="19"/>
      <c r="I6" s="19"/>
      <c r="K6" t="s">
        <v>33</v>
      </c>
      <c r="L6" t="s">
        <v>33</v>
      </c>
      <c r="M6" t="s">
        <v>33</v>
      </c>
      <c r="N6" t="s">
        <v>33</v>
      </c>
    </row>
    <row r="7" spans="1:16" x14ac:dyDescent="0.25">
      <c r="A7" s="6" t="s">
        <v>10</v>
      </c>
      <c r="B7" s="20">
        <v>118</v>
      </c>
      <c r="C7" s="16" t="s">
        <v>12</v>
      </c>
      <c r="D7" s="19">
        <v>1.0152692892861901</v>
      </c>
      <c r="E7" s="19">
        <v>0.961614652472634</v>
      </c>
      <c r="F7" s="19">
        <v>1.07191766173408</v>
      </c>
      <c r="G7" s="19">
        <v>0.58435274317334296</v>
      </c>
      <c r="H7" s="4">
        <v>0.26800000000000002</v>
      </c>
      <c r="I7" s="33">
        <v>0.53500000000000003</v>
      </c>
      <c r="J7" t="s">
        <v>33</v>
      </c>
      <c r="K7" t="s">
        <v>33</v>
      </c>
      <c r="L7" t="s">
        <v>33</v>
      </c>
      <c r="M7" t="s">
        <v>33</v>
      </c>
      <c r="N7" t="s">
        <v>33</v>
      </c>
      <c r="O7" t="s">
        <v>33</v>
      </c>
      <c r="P7" t="s">
        <v>33</v>
      </c>
    </row>
    <row r="8" spans="1:16" x14ac:dyDescent="0.25">
      <c r="A8" s="6"/>
      <c r="B8" s="20"/>
      <c r="C8" s="16" t="s">
        <v>13</v>
      </c>
      <c r="D8" s="19">
        <v>1.0726223765303999</v>
      </c>
      <c r="E8" s="19">
        <v>0.98486960928426903</v>
      </c>
      <c r="F8" s="19">
        <v>1.16819399419771</v>
      </c>
      <c r="G8" s="19">
        <v>0.107420449850754</v>
      </c>
      <c r="H8" s="19"/>
      <c r="I8" s="19"/>
      <c r="K8" t="s">
        <v>33</v>
      </c>
      <c r="L8" t="s">
        <v>33</v>
      </c>
      <c r="M8" t="s">
        <v>33</v>
      </c>
      <c r="N8" t="s">
        <v>33</v>
      </c>
    </row>
    <row r="9" spans="1:16" x14ac:dyDescent="0.25">
      <c r="A9" s="6"/>
      <c r="B9" s="20"/>
      <c r="C9" s="16" t="s">
        <v>14</v>
      </c>
      <c r="D9" s="19">
        <v>1.06038109594936</v>
      </c>
      <c r="E9" s="19">
        <v>0.91503697158278396</v>
      </c>
      <c r="F9" s="19">
        <v>1.22881162572244</v>
      </c>
      <c r="G9" s="19">
        <v>0.437279253028235</v>
      </c>
      <c r="H9" s="19"/>
      <c r="I9" s="19"/>
      <c r="K9" t="s">
        <v>33</v>
      </c>
      <c r="L9" t="s">
        <v>33</v>
      </c>
      <c r="M9" t="s">
        <v>33</v>
      </c>
      <c r="N9" t="s">
        <v>33</v>
      </c>
    </row>
    <row r="10" spans="1:16" x14ac:dyDescent="0.25">
      <c r="A10" s="6" t="s">
        <v>23</v>
      </c>
      <c r="B10" s="20">
        <v>114</v>
      </c>
      <c r="C10" s="16" t="s">
        <v>12</v>
      </c>
      <c r="D10" s="19">
        <v>1.0000012538541501</v>
      </c>
      <c r="E10" s="19">
        <v>0.999882852719161</v>
      </c>
      <c r="F10" s="19">
        <v>1.0001196690096099</v>
      </c>
      <c r="G10" s="19">
        <v>0.98344113099636898</v>
      </c>
      <c r="H10" s="42">
        <v>0.2651714</v>
      </c>
      <c r="I10" s="35">
        <v>0.50402130000000001</v>
      </c>
      <c r="J10" t="s">
        <v>33</v>
      </c>
      <c r="K10" t="s">
        <v>33</v>
      </c>
      <c r="L10" t="s">
        <v>33</v>
      </c>
      <c r="M10" t="s">
        <v>33</v>
      </c>
      <c r="N10" t="s">
        <v>33</v>
      </c>
      <c r="O10" t="s">
        <v>33</v>
      </c>
      <c r="P10" t="s">
        <v>33</v>
      </c>
    </row>
    <row r="11" spans="1:16" x14ac:dyDescent="0.25">
      <c r="A11" s="6"/>
      <c r="B11" s="20"/>
      <c r="C11" s="16" t="s">
        <v>13</v>
      </c>
      <c r="D11" s="19">
        <v>1.0000585730109199</v>
      </c>
      <c r="E11" s="19">
        <v>0.99986589971656403</v>
      </c>
      <c r="F11" s="19">
        <v>1.00025128343326</v>
      </c>
      <c r="G11" s="19">
        <v>0.55130657252674398</v>
      </c>
      <c r="H11" s="19"/>
      <c r="I11" s="19"/>
      <c r="K11" t="s">
        <v>33</v>
      </c>
      <c r="L11" t="s">
        <v>33</v>
      </c>
      <c r="M11" t="s">
        <v>33</v>
      </c>
      <c r="N11" t="s">
        <v>33</v>
      </c>
    </row>
    <row r="12" spans="1:16" x14ac:dyDescent="0.25">
      <c r="A12" s="6"/>
      <c r="B12" s="20"/>
      <c r="C12" s="16" t="s">
        <v>14</v>
      </c>
      <c r="D12" s="19">
        <v>1.00010492701437</v>
      </c>
      <c r="E12" s="19">
        <v>0.99977942071972503</v>
      </c>
      <c r="F12" s="19">
        <v>1.0004305392867301</v>
      </c>
      <c r="G12" s="19">
        <v>0.52884629985908704</v>
      </c>
      <c r="H12" s="19"/>
      <c r="I12" s="19"/>
      <c r="K12" t="s">
        <v>33</v>
      </c>
      <c r="L12" t="s">
        <v>33</v>
      </c>
      <c r="M12" t="s">
        <v>33</v>
      </c>
      <c r="N12" t="s">
        <v>33</v>
      </c>
    </row>
    <row r="13" spans="1:16" x14ac:dyDescent="0.25">
      <c r="A13" s="6" t="s">
        <v>24</v>
      </c>
      <c r="B13" s="20">
        <v>111</v>
      </c>
      <c r="C13" s="16" t="s">
        <v>12</v>
      </c>
      <c r="D13" s="19">
        <v>0.99996931722472604</v>
      </c>
      <c r="E13" s="19">
        <v>0.99988866123170295</v>
      </c>
      <c r="F13" s="19">
        <v>1.00004997972386</v>
      </c>
      <c r="G13" s="19">
        <v>0.45592569093859098</v>
      </c>
      <c r="H13" s="42">
        <v>0.40109230000000001</v>
      </c>
      <c r="I13" s="35">
        <v>0.39707989999999999</v>
      </c>
      <c r="J13" t="s">
        <v>33</v>
      </c>
      <c r="K13" t="s">
        <v>33</v>
      </c>
      <c r="L13" t="s">
        <v>33</v>
      </c>
      <c r="M13" t="s">
        <v>33</v>
      </c>
      <c r="N13" t="s">
        <v>33</v>
      </c>
      <c r="O13" t="s">
        <v>33</v>
      </c>
      <c r="P13" t="s">
        <v>33</v>
      </c>
    </row>
    <row r="14" spans="1:16" x14ac:dyDescent="0.25">
      <c r="A14" s="6"/>
      <c r="B14" s="20"/>
      <c r="C14" s="16" t="s">
        <v>13</v>
      </c>
      <c r="D14" s="19">
        <v>1.00003072625212</v>
      </c>
      <c r="E14" s="19">
        <v>0.99990392021900398</v>
      </c>
      <c r="F14" s="19">
        <v>1.0001575483665499</v>
      </c>
      <c r="G14" s="19">
        <v>0.63485613861165602</v>
      </c>
      <c r="H14" s="19"/>
      <c r="I14" s="19"/>
      <c r="K14" t="s">
        <v>33</v>
      </c>
      <c r="L14" t="s">
        <v>33</v>
      </c>
      <c r="M14" t="s">
        <v>33</v>
      </c>
      <c r="N14" t="s">
        <v>33</v>
      </c>
    </row>
    <row r="15" spans="1:16" x14ac:dyDescent="0.25">
      <c r="A15" s="6"/>
      <c r="B15" s="20"/>
      <c r="C15" s="16" t="s">
        <v>14</v>
      </c>
      <c r="D15" s="19">
        <v>1.00005864902097</v>
      </c>
      <c r="E15" s="19">
        <v>0.99983745172702099</v>
      </c>
      <c r="F15" s="19">
        <v>1.00027989525112</v>
      </c>
      <c r="G15" s="19">
        <v>0.60436887575022802</v>
      </c>
      <c r="H15" s="19"/>
      <c r="I15" s="19"/>
      <c r="K15" t="s">
        <v>33</v>
      </c>
      <c r="L15" t="s">
        <v>33</v>
      </c>
      <c r="M15" t="s">
        <v>33</v>
      </c>
      <c r="N15" t="s">
        <v>33</v>
      </c>
    </row>
    <row r="16" spans="1:16" x14ac:dyDescent="0.25">
      <c r="A16" s="6" t="s">
        <v>16</v>
      </c>
      <c r="B16" s="20">
        <v>80</v>
      </c>
      <c r="C16" s="16" t="s">
        <v>12</v>
      </c>
      <c r="D16" s="71">
        <v>1.10418774857971</v>
      </c>
      <c r="E16" s="71">
        <v>1.00866607558287</v>
      </c>
      <c r="F16" s="71">
        <v>1.2087554182973701</v>
      </c>
      <c r="G16" s="71">
        <v>3.1800024564279203E-2</v>
      </c>
      <c r="H16" s="42">
        <v>0.37</v>
      </c>
      <c r="I16" s="33">
        <v>6.7000000000000004E-2</v>
      </c>
      <c r="J16" t="s">
        <v>33</v>
      </c>
      <c r="K16" t="s">
        <v>33</v>
      </c>
      <c r="L16" t="s">
        <v>33</v>
      </c>
      <c r="M16" t="s">
        <v>33</v>
      </c>
      <c r="N16" t="s">
        <v>33</v>
      </c>
      <c r="O16" t="s">
        <v>33</v>
      </c>
      <c r="P16" t="s">
        <v>33</v>
      </c>
    </row>
    <row r="17" spans="1:16" x14ac:dyDescent="0.25">
      <c r="A17" s="6"/>
      <c r="B17" s="20"/>
      <c r="C17" s="16" t="s">
        <v>13</v>
      </c>
      <c r="D17" s="19">
        <v>1.1199930748636899</v>
      </c>
      <c r="E17" s="19">
        <v>0.972382139449396</v>
      </c>
      <c r="F17" s="19">
        <v>1.2900118552700901</v>
      </c>
      <c r="G17" s="19">
        <v>0.11604401151497</v>
      </c>
      <c r="H17" s="19"/>
      <c r="I17" s="19"/>
      <c r="K17" t="s">
        <v>33</v>
      </c>
      <c r="L17" t="s">
        <v>33</v>
      </c>
      <c r="M17" t="s">
        <v>33</v>
      </c>
      <c r="N17" t="s">
        <v>33</v>
      </c>
    </row>
    <row r="18" spans="1:16" x14ac:dyDescent="0.25">
      <c r="A18" s="6"/>
      <c r="B18" s="20"/>
      <c r="C18" s="16" t="s">
        <v>14</v>
      </c>
      <c r="D18" s="19">
        <v>1.3453845932653099</v>
      </c>
      <c r="E18" s="19">
        <v>1.07221249738115</v>
      </c>
      <c r="F18" s="19">
        <v>1.68815389506901</v>
      </c>
      <c r="G18" s="19">
        <v>1.23291325830604E-2</v>
      </c>
      <c r="H18" s="19"/>
      <c r="I18" s="19"/>
      <c r="K18" t="s">
        <v>33</v>
      </c>
      <c r="L18" t="s">
        <v>33</v>
      </c>
      <c r="M18" t="s">
        <v>33</v>
      </c>
      <c r="N18" t="s">
        <v>33</v>
      </c>
    </row>
    <row r="19" spans="1:16" x14ac:dyDescent="0.25">
      <c r="A19" s="6" t="s">
        <v>17</v>
      </c>
      <c r="B19" s="20">
        <v>111</v>
      </c>
      <c r="C19" s="16" t="s">
        <v>12</v>
      </c>
      <c r="D19" s="19">
        <v>1.0161762173282001</v>
      </c>
      <c r="E19" s="19">
        <v>0.97664315224368803</v>
      </c>
      <c r="F19" s="19">
        <v>1.0573095222048901</v>
      </c>
      <c r="G19" s="19">
        <v>0.42799997842151</v>
      </c>
      <c r="H19" s="44">
        <v>1.114395E-7</v>
      </c>
      <c r="I19" s="45">
        <v>0.91199580000000002</v>
      </c>
      <c r="J19" s="43" t="s">
        <v>41</v>
      </c>
      <c r="K19" s="19">
        <v>1.01712778663875</v>
      </c>
      <c r="L19" s="19">
        <v>0.98313776214493598</v>
      </c>
      <c r="M19" s="19">
        <v>1.0522929483407799</v>
      </c>
      <c r="N19" s="19">
        <v>0.327417337468209</v>
      </c>
      <c r="O19" s="43">
        <v>8.9999999999999993E-3</v>
      </c>
      <c r="P19" s="43">
        <v>0.82399999999999995</v>
      </c>
    </row>
    <row r="20" spans="1:16" x14ac:dyDescent="0.25">
      <c r="A20" s="6"/>
      <c r="B20" s="20"/>
      <c r="C20" s="16" t="s">
        <v>13</v>
      </c>
      <c r="D20" s="19">
        <v>1.0034582728502599</v>
      </c>
      <c r="E20" s="19">
        <v>0.95489300703588698</v>
      </c>
      <c r="F20" s="19">
        <v>1.05449353794858</v>
      </c>
      <c r="G20" s="19">
        <v>0.89150585352331202</v>
      </c>
      <c r="H20" s="19"/>
      <c r="I20" s="19"/>
      <c r="K20" s="19">
        <v>1.0048045531804899</v>
      </c>
      <c r="L20" s="19">
        <v>0.956763597058782</v>
      </c>
      <c r="M20" s="19">
        <v>1.0552577388980799</v>
      </c>
      <c r="N20" s="19">
        <v>0.84793547901399102</v>
      </c>
    </row>
    <row r="21" spans="1:16" x14ac:dyDescent="0.25">
      <c r="A21" s="6"/>
      <c r="B21" s="20"/>
      <c r="C21" s="16" t="s">
        <v>14</v>
      </c>
      <c r="D21" s="19">
        <v>1.02189415197669</v>
      </c>
      <c r="E21" s="19">
        <v>0.91821567661874004</v>
      </c>
      <c r="F21" s="19">
        <v>1.13727927374274</v>
      </c>
      <c r="G21" s="19">
        <v>0.692294218770522</v>
      </c>
      <c r="H21" s="19"/>
      <c r="I21" s="19"/>
      <c r="K21" s="19">
        <v>1.0271447301109999</v>
      </c>
      <c r="L21" s="19">
        <v>0.936382482195943</v>
      </c>
      <c r="M21" s="19">
        <v>1.12670443611955</v>
      </c>
      <c r="N21" s="19">
        <v>0.57162843637262195</v>
      </c>
    </row>
    <row r="22" spans="1:16" x14ac:dyDescent="0.25">
      <c r="A22" s="6" t="s">
        <v>18</v>
      </c>
      <c r="B22" s="20">
        <v>118</v>
      </c>
      <c r="C22" s="16" t="s">
        <v>12</v>
      </c>
      <c r="D22" s="19">
        <v>1.03070062255605</v>
      </c>
      <c r="E22" s="19">
        <v>0.971439283586365</v>
      </c>
      <c r="F22" s="19">
        <v>1.09357711931874</v>
      </c>
      <c r="G22" s="19">
        <v>0.31687979352015999</v>
      </c>
      <c r="H22" s="41">
        <v>0.35799999999999998</v>
      </c>
      <c r="I22" s="33">
        <v>0.71099999999999997</v>
      </c>
      <c r="J22" t="s">
        <v>33</v>
      </c>
      <c r="K22" t="s">
        <v>33</v>
      </c>
      <c r="L22" t="s">
        <v>33</v>
      </c>
      <c r="M22" t="s">
        <v>33</v>
      </c>
      <c r="N22" t="s">
        <v>33</v>
      </c>
      <c r="O22" t="s">
        <v>33</v>
      </c>
      <c r="P22" t="s">
        <v>33</v>
      </c>
    </row>
    <row r="23" spans="1:16" x14ac:dyDescent="0.25">
      <c r="A23" s="6"/>
      <c r="B23" s="20"/>
      <c r="C23" s="16" t="s">
        <v>13</v>
      </c>
      <c r="D23" s="19">
        <v>1.0204505123699701</v>
      </c>
      <c r="E23" s="19">
        <v>0.925214130701979</v>
      </c>
      <c r="F23" s="19">
        <v>1.1254899959278299</v>
      </c>
      <c r="G23" s="19">
        <v>0.68548453548202704</v>
      </c>
      <c r="K23" t="s">
        <v>33</v>
      </c>
      <c r="L23" t="s">
        <v>33</v>
      </c>
      <c r="M23" t="s">
        <v>33</v>
      </c>
      <c r="N23" t="s">
        <v>33</v>
      </c>
    </row>
    <row r="24" spans="1:16" x14ac:dyDescent="0.25">
      <c r="A24" s="6"/>
      <c r="B24" s="20"/>
      <c r="C24" s="16" t="s">
        <v>14</v>
      </c>
      <c r="D24" s="19">
        <v>1.06024115726325</v>
      </c>
      <c r="E24" s="19">
        <v>0.90304396962841604</v>
      </c>
      <c r="F24" s="19">
        <v>1.24480241202148</v>
      </c>
      <c r="G24" s="19">
        <v>0.476393115384875</v>
      </c>
      <c r="H24" s="19"/>
      <c r="I24" s="19"/>
      <c r="K24" t="s">
        <v>33</v>
      </c>
      <c r="L24" t="s">
        <v>33</v>
      </c>
      <c r="M24" t="s">
        <v>33</v>
      </c>
      <c r="N24" t="s">
        <v>33</v>
      </c>
    </row>
    <row r="25" spans="1:16" ht="13.8" customHeight="1" x14ac:dyDescent="0.25">
      <c r="A25" s="6" t="s">
        <v>280</v>
      </c>
      <c r="B25" s="20">
        <v>112</v>
      </c>
      <c r="C25" s="16" t="s">
        <v>281</v>
      </c>
      <c r="D25" s="19">
        <v>1.0168029404330099</v>
      </c>
      <c r="E25" s="19">
        <v>0.99941882657167402</v>
      </c>
      <c r="F25" s="19">
        <v>1.03448943744613</v>
      </c>
      <c r="G25" s="19">
        <v>5.8234882066305997E-2</v>
      </c>
      <c r="H25" s="70">
        <v>4.0158610000000001E-22</v>
      </c>
      <c r="I25" s="19">
        <v>0.5892906</v>
      </c>
      <c r="J25" s="43" t="s">
        <v>282</v>
      </c>
      <c r="K25" s="71">
        <v>1.0208178049918299</v>
      </c>
      <c r="L25" s="71">
        <v>1.0078898881010001</v>
      </c>
      <c r="M25" s="71">
        <v>1.0339115445951399</v>
      </c>
      <c r="N25" s="71">
        <v>1.5318719678333499E-3</v>
      </c>
      <c r="O25" s="45">
        <v>5.002622E-3</v>
      </c>
      <c r="P25" s="45">
        <v>0.65856190000000003</v>
      </c>
    </row>
    <row r="26" spans="1:16" ht="13.8" customHeight="1" x14ac:dyDescent="0.25">
      <c r="A26" s="6"/>
      <c r="B26" s="20"/>
      <c r="C26" s="16" t="s">
        <v>13</v>
      </c>
      <c r="D26" s="19">
        <v>1.0168268683761501</v>
      </c>
      <c r="E26" s="19">
        <v>0.99884370748997797</v>
      </c>
      <c r="F26" s="19">
        <v>1.0351337977088</v>
      </c>
      <c r="G26" s="19">
        <v>6.68148951859516E-2</v>
      </c>
      <c r="H26" s="19"/>
      <c r="I26" s="19"/>
      <c r="J26" s="43" t="s">
        <v>283</v>
      </c>
      <c r="K26" s="19">
        <v>1.02240997432651</v>
      </c>
      <c r="L26" s="19">
        <v>1.0047001103070701</v>
      </c>
      <c r="M26" s="19">
        <v>1.0404320103865199</v>
      </c>
      <c r="N26" s="19">
        <v>1.2919639985661001E-2</v>
      </c>
      <c r="O26" s="19"/>
      <c r="P26" s="19"/>
    </row>
    <row r="27" spans="1:16" x14ac:dyDescent="0.25">
      <c r="A27" s="6"/>
      <c r="B27" s="20"/>
      <c r="C27" s="16" t="s">
        <v>14</v>
      </c>
      <c r="D27" s="19">
        <v>1.0046143962618499</v>
      </c>
      <c r="E27" s="19">
        <v>0.95853095067597505</v>
      </c>
      <c r="F27" s="19">
        <v>1.05291340302035</v>
      </c>
      <c r="G27" s="19">
        <v>0.84796923398328605</v>
      </c>
      <c r="H27" s="19"/>
      <c r="I27" s="19"/>
      <c r="J27" s="43" t="s">
        <v>284</v>
      </c>
      <c r="K27" s="19">
        <v>1.0282522032794801</v>
      </c>
      <c r="L27" s="19">
        <v>0.99333658791055601</v>
      </c>
      <c r="M27" s="19">
        <v>1.06439509670442</v>
      </c>
      <c r="N27" s="19">
        <v>0.11710875223836099</v>
      </c>
      <c r="O27" s="19"/>
      <c r="P27" s="19"/>
    </row>
    <row r="28" spans="1:16" x14ac:dyDescent="0.25">
      <c r="A28" s="6" t="s">
        <v>19</v>
      </c>
      <c r="B28" s="20">
        <v>116</v>
      </c>
      <c r="C28" s="16" t="s">
        <v>12</v>
      </c>
      <c r="D28" s="19">
        <v>1.02446620580138</v>
      </c>
      <c r="E28" s="19">
        <v>1.0007996172404501</v>
      </c>
      <c r="F28" s="19">
        <v>1.0486924542627101</v>
      </c>
      <c r="G28" s="72">
        <v>4.2659470474266201E-2</v>
      </c>
      <c r="H28" s="47">
        <v>1.5293159999999999E-14</v>
      </c>
      <c r="I28" s="35">
        <v>0.77250680000000005</v>
      </c>
      <c r="J28" s="4" t="s">
        <v>42</v>
      </c>
      <c r="K28" s="71">
        <v>1.02672476497578</v>
      </c>
      <c r="L28" s="71">
        <v>1.00624599308864</v>
      </c>
      <c r="M28" s="71">
        <v>1.04762031377522</v>
      </c>
      <c r="N28" s="71">
        <v>1.0295552533352299E-2</v>
      </c>
      <c r="O28" s="48">
        <v>1.304466E-5</v>
      </c>
      <c r="P28" s="35">
        <v>0.26964399999999999</v>
      </c>
    </row>
    <row r="29" spans="1:16" x14ac:dyDescent="0.25">
      <c r="A29" s="4"/>
      <c r="B29" s="16"/>
      <c r="C29" s="16" t="s">
        <v>13</v>
      </c>
      <c r="D29" s="19">
        <v>1.0235724435115301</v>
      </c>
      <c r="E29" s="19">
        <v>0.996773441680049</v>
      </c>
      <c r="F29" s="19">
        <v>1.0510919566138099</v>
      </c>
      <c r="G29" s="19">
        <v>8.5206010006423694E-2</v>
      </c>
      <c r="H29" s="19"/>
      <c r="I29" s="19"/>
      <c r="J29" s="4" t="s">
        <v>43</v>
      </c>
      <c r="K29" s="19">
        <v>1.0236179688855001</v>
      </c>
      <c r="L29" s="19">
        <v>0.99709982768814698</v>
      </c>
      <c r="M29" s="19">
        <v>1.0508413672627599</v>
      </c>
      <c r="N29" s="19">
        <v>8.1312529706863299E-2</v>
      </c>
    </row>
    <row r="30" spans="1:16" ht="14.4" thickBot="1" x14ac:dyDescent="0.3">
      <c r="A30" s="21"/>
      <c r="B30" s="22"/>
      <c r="C30" s="22" t="s">
        <v>14</v>
      </c>
      <c r="D30" s="26">
        <v>1.0157956882933801</v>
      </c>
      <c r="E30" s="26">
        <v>0.954641006654528</v>
      </c>
      <c r="F30" s="26">
        <v>1.08086796310105</v>
      </c>
      <c r="G30" s="26">
        <v>0.62175723980297104</v>
      </c>
      <c r="H30" s="26"/>
      <c r="I30" s="26"/>
      <c r="J30" s="26"/>
      <c r="K30" s="26">
        <v>0.99901110150055505</v>
      </c>
      <c r="L30" s="26">
        <v>0.94804850043118105</v>
      </c>
      <c r="M30" s="26">
        <v>1.05271321084042</v>
      </c>
      <c r="N30" s="26">
        <v>0.97052424920161895</v>
      </c>
      <c r="O30" s="26"/>
      <c r="P30" s="26"/>
    </row>
    <row r="31" spans="1:16" x14ac:dyDescent="0.25">
      <c r="A31" s="24" t="s">
        <v>25</v>
      </c>
      <c r="B31" s="3"/>
      <c r="J31" s="4"/>
    </row>
    <row r="32" spans="1:16" x14ac:dyDescent="0.25">
      <c r="A32" s="4"/>
      <c r="B32" s="4"/>
    </row>
    <row r="33" spans="1:3" x14ac:dyDescent="0.25">
      <c r="A33" s="4"/>
      <c r="B33" s="4"/>
    </row>
    <row r="34" spans="1:3" x14ac:dyDescent="0.25">
      <c r="A34" s="4"/>
      <c r="B34" s="4"/>
    </row>
    <row r="39" spans="1:3" x14ac:dyDescent="0.25">
      <c r="A39" s="4"/>
      <c r="B39" s="4"/>
    </row>
    <row r="40" spans="1:3" x14ac:dyDescent="0.25">
      <c r="A40" s="4"/>
      <c r="B40" s="4"/>
    </row>
    <row r="41" spans="1:3" x14ac:dyDescent="0.25">
      <c r="A41" s="3"/>
      <c r="B41" s="3"/>
    </row>
    <row r="42" spans="1:3" x14ac:dyDescent="0.25">
      <c r="A42" s="4"/>
      <c r="B42" s="4"/>
    </row>
    <row r="43" spans="1:3" x14ac:dyDescent="0.25">
      <c r="C43" s="4"/>
    </row>
    <row r="44" spans="1:3" x14ac:dyDescent="0.25">
      <c r="C44" s="3"/>
    </row>
    <row r="45" spans="1:3" x14ac:dyDescent="0.25">
      <c r="C45" s="4"/>
    </row>
    <row r="46" spans="1:3" x14ac:dyDescent="0.25">
      <c r="C46" s="4"/>
    </row>
    <row r="47" spans="1:3" x14ac:dyDescent="0.25">
      <c r="C47" s="3"/>
    </row>
    <row r="48" spans="1:3" x14ac:dyDescent="0.25">
      <c r="C48" s="4"/>
    </row>
    <row r="49" spans="3:3" x14ac:dyDescent="0.25">
      <c r="C49" s="4"/>
    </row>
    <row r="50" spans="3:3" x14ac:dyDescent="0.25">
      <c r="C50" s="3"/>
    </row>
    <row r="51" spans="3:3" x14ac:dyDescent="0.25">
      <c r="C51" s="4"/>
    </row>
    <row r="52" spans="3:3" x14ac:dyDescent="0.25">
      <c r="C52" s="4"/>
    </row>
  </sheetData>
  <mergeCells count="10">
    <mergeCell ref="G2:G3"/>
    <mergeCell ref="H2:H3"/>
    <mergeCell ref="I2:I3"/>
    <mergeCell ref="J2:K2"/>
    <mergeCell ref="A2:A3"/>
    <mergeCell ref="B2:B3"/>
    <mergeCell ref="C2:C3"/>
    <mergeCell ref="D2:D3"/>
    <mergeCell ref="E2:E3"/>
    <mergeCell ref="F2:F3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5AEA9-59DE-46BE-9B44-3849A48971E2}">
  <dimension ref="A1:P31"/>
  <sheetViews>
    <sheetView tabSelected="1" workbookViewId="0">
      <selection activeCell="J39" sqref="J39"/>
    </sheetView>
  </sheetViews>
  <sheetFormatPr defaultRowHeight="13.8" x14ac:dyDescent="0.25"/>
  <cols>
    <col min="1" max="1" width="23.6640625" customWidth="1"/>
    <col min="2" max="2" width="10.77734375" customWidth="1"/>
    <col min="3" max="3" width="15.77734375" customWidth="1"/>
    <col min="4" max="9" width="10.77734375" customWidth="1"/>
    <col min="10" max="10" width="32.77734375" customWidth="1"/>
    <col min="11" max="16" width="10.77734375" customWidth="1"/>
  </cols>
  <sheetData>
    <row r="1" spans="1:16" ht="25.05" customHeight="1" thickBot="1" x14ac:dyDescent="0.3">
      <c r="A1" s="11" t="s">
        <v>39</v>
      </c>
      <c r="B1" s="11"/>
      <c r="C1" s="14"/>
      <c r="D1" s="13"/>
      <c r="E1" s="13"/>
      <c r="F1" s="13"/>
      <c r="G1" s="13"/>
    </row>
    <row r="2" spans="1:16" x14ac:dyDescent="0.25">
      <c r="A2" s="65" t="s">
        <v>15</v>
      </c>
      <c r="B2" s="65" t="s">
        <v>20</v>
      </c>
      <c r="C2" s="65" t="s">
        <v>21</v>
      </c>
      <c r="D2" s="65" t="s">
        <v>22</v>
      </c>
      <c r="E2" s="68" t="s">
        <v>34</v>
      </c>
      <c r="F2" s="68" t="s">
        <v>35</v>
      </c>
      <c r="G2" s="65" t="s">
        <v>26</v>
      </c>
      <c r="H2" s="65" t="s">
        <v>31</v>
      </c>
      <c r="I2" s="65" t="s">
        <v>32</v>
      </c>
      <c r="J2" s="67" t="s">
        <v>29</v>
      </c>
      <c r="K2" s="67"/>
      <c r="L2" s="28"/>
      <c r="M2" s="28"/>
      <c r="N2" s="28"/>
      <c r="O2" s="28"/>
      <c r="P2" s="28"/>
    </row>
    <row r="3" spans="1:16" x14ac:dyDescent="0.25">
      <c r="A3" s="66"/>
      <c r="B3" s="66"/>
      <c r="C3" s="66"/>
      <c r="D3" s="66"/>
      <c r="E3" s="69"/>
      <c r="F3" s="66"/>
      <c r="G3" s="66"/>
      <c r="H3" s="66"/>
      <c r="I3" s="66"/>
      <c r="J3" s="34" t="s">
        <v>27</v>
      </c>
      <c r="K3" s="10" t="s">
        <v>22</v>
      </c>
      <c r="L3" s="38" t="s">
        <v>34</v>
      </c>
      <c r="M3" s="38" t="s">
        <v>35</v>
      </c>
      <c r="N3" s="10" t="s">
        <v>26</v>
      </c>
      <c r="O3" s="10" t="s">
        <v>31</v>
      </c>
      <c r="P3" s="10" t="s">
        <v>32</v>
      </c>
    </row>
    <row r="4" spans="1:16" x14ac:dyDescent="0.25">
      <c r="A4" s="5" t="s">
        <v>11</v>
      </c>
      <c r="B4" s="16">
        <v>84</v>
      </c>
      <c r="C4" s="16" t="s">
        <v>12</v>
      </c>
      <c r="D4" s="17">
        <v>1.02829667023148</v>
      </c>
      <c r="E4" s="17">
        <v>0.91278324639823805</v>
      </c>
      <c r="F4" s="17">
        <v>1.15842840694275</v>
      </c>
      <c r="G4" s="17">
        <v>0.64625472064778899</v>
      </c>
      <c r="H4" s="15">
        <v>0.20696349999999999</v>
      </c>
      <c r="I4" s="15">
        <v>0.40855089999999999</v>
      </c>
      <c r="J4" t="s">
        <v>33</v>
      </c>
      <c r="K4" t="s">
        <v>33</v>
      </c>
      <c r="L4" t="s">
        <v>33</v>
      </c>
      <c r="M4" t="s">
        <v>33</v>
      </c>
      <c r="N4" t="s">
        <v>33</v>
      </c>
      <c r="O4" t="s">
        <v>33</v>
      </c>
      <c r="P4" t="s">
        <v>33</v>
      </c>
    </row>
    <row r="5" spans="1:16" x14ac:dyDescent="0.25">
      <c r="A5" s="6"/>
      <c r="B5" s="18"/>
      <c r="C5" s="16" t="s">
        <v>13</v>
      </c>
      <c r="D5" s="17">
        <v>1.0098846143695099</v>
      </c>
      <c r="E5" s="17">
        <v>0.85165820366052103</v>
      </c>
      <c r="F5" s="17">
        <v>1.19750732154844</v>
      </c>
      <c r="G5" s="17">
        <v>0.90992433296373298</v>
      </c>
      <c r="K5" t="s">
        <v>33</v>
      </c>
      <c r="L5" t="s">
        <v>33</v>
      </c>
      <c r="M5" t="s">
        <v>33</v>
      </c>
      <c r="N5" t="s">
        <v>33</v>
      </c>
    </row>
    <row r="6" spans="1:16" x14ac:dyDescent="0.25">
      <c r="A6" s="6"/>
      <c r="B6" s="18"/>
      <c r="C6" s="16" t="s">
        <v>14</v>
      </c>
      <c r="D6" s="17">
        <v>1.15065086281402</v>
      </c>
      <c r="E6" s="17">
        <v>0.86022897246483798</v>
      </c>
      <c r="F6" s="17">
        <v>1.5391220831599799</v>
      </c>
      <c r="G6" s="17">
        <v>0.34716200054530399</v>
      </c>
      <c r="K6" t="s">
        <v>33</v>
      </c>
      <c r="L6" t="s">
        <v>33</v>
      </c>
      <c r="M6" t="s">
        <v>33</v>
      </c>
      <c r="N6" t="s">
        <v>33</v>
      </c>
    </row>
    <row r="7" spans="1:16" x14ac:dyDescent="0.25">
      <c r="A7" s="6" t="s">
        <v>10</v>
      </c>
      <c r="B7" s="16">
        <v>85</v>
      </c>
      <c r="C7" s="16" t="s">
        <v>12</v>
      </c>
      <c r="D7" s="17">
        <v>0.97198073447425004</v>
      </c>
      <c r="E7" s="17">
        <v>0.91159689828342805</v>
      </c>
      <c r="F7" s="17">
        <v>1.0363643732971199</v>
      </c>
      <c r="G7" s="17">
        <v>0.38513868775104898</v>
      </c>
      <c r="H7" s="15">
        <v>0.38994620000000002</v>
      </c>
      <c r="I7" s="15">
        <v>0.17229739999999999</v>
      </c>
      <c r="J7" t="s">
        <v>33</v>
      </c>
      <c r="K7" t="s">
        <v>33</v>
      </c>
      <c r="L7" t="s">
        <v>33</v>
      </c>
      <c r="M7" t="s">
        <v>33</v>
      </c>
      <c r="N7" t="s">
        <v>33</v>
      </c>
      <c r="O7" t="s">
        <v>33</v>
      </c>
      <c r="P7" t="s">
        <v>33</v>
      </c>
    </row>
    <row r="8" spans="1:16" x14ac:dyDescent="0.25">
      <c r="A8" s="6"/>
      <c r="B8" s="16"/>
      <c r="C8" s="16" t="s">
        <v>13</v>
      </c>
      <c r="D8" s="17">
        <v>0.92030123918505502</v>
      </c>
      <c r="E8" s="17">
        <v>0.83356622467890895</v>
      </c>
      <c r="F8" s="17">
        <v>1.0160612867583401</v>
      </c>
      <c r="G8" s="17">
        <v>0.10007152450726101</v>
      </c>
      <c r="K8" t="s">
        <v>33</v>
      </c>
      <c r="L8" t="s">
        <v>33</v>
      </c>
      <c r="M8" t="s">
        <v>33</v>
      </c>
      <c r="N8" t="s">
        <v>33</v>
      </c>
    </row>
    <row r="9" spans="1:16" x14ac:dyDescent="0.25">
      <c r="A9" s="6"/>
      <c r="B9" s="16"/>
      <c r="C9" s="16" t="s">
        <v>14</v>
      </c>
      <c r="D9" s="17">
        <v>0.88321844835829499</v>
      </c>
      <c r="E9" s="17">
        <v>0.75979500311416104</v>
      </c>
      <c r="F9" s="17">
        <v>1.0266911789669</v>
      </c>
      <c r="G9" s="17">
        <v>0.109671481620627</v>
      </c>
      <c r="K9" t="s">
        <v>33</v>
      </c>
      <c r="L9" t="s">
        <v>33</v>
      </c>
      <c r="M9" t="s">
        <v>33</v>
      </c>
      <c r="N9" t="s">
        <v>33</v>
      </c>
    </row>
    <row r="10" spans="1:16" x14ac:dyDescent="0.25">
      <c r="A10" s="6" t="s">
        <v>23</v>
      </c>
      <c r="B10" s="16">
        <v>79</v>
      </c>
      <c r="C10" s="16" t="s">
        <v>12</v>
      </c>
      <c r="D10" s="17">
        <v>0.99999149114827901</v>
      </c>
      <c r="E10" s="17">
        <v>0.99983861823503595</v>
      </c>
      <c r="F10" s="17">
        <v>1.0001443874354199</v>
      </c>
      <c r="G10" s="17">
        <v>0.91313578874512302</v>
      </c>
      <c r="H10" s="4">
        <v>0.13800000000000001</v>
      </c>
      <c r="I10" s="4">
        <v>0.80600000000000005</v>
      </c>
      <c r="J10" t="s">
        <v>33</v>
      </c>
      <c r="K10" t="s">
        <v>33</v>
      </c>
      <c r="L10" t="s">
        <v>33</v>
      </c>
      <c r="M10" t="s">
        <v>33</v>
      </c>
      <c r="N10" t="s">
        <v>33</v>
      </c>
      <c r="O10" t="s">
        <v>33</v>
      </c>
      <c r="P10" t="s">
        <v>33</v>
      </c>
    </row>
    <row r="11" spans="1:16" x14ac:dyDescent="0.25">
      <c r="A11" s="6"/>
      <c r="B11" s="16"/>
      <c r="C11" s="16" t="s">
        <v>13</v>
      </c>
      <c r="D11" s="17">
        <v>0.99998227192894995</v>
      </c>
      <c r="E11" s="17">
        <v>0.999755907919602</v>
      </c>
      <c r="F11" s="17">
        <v>1.0002086871914699</v>
      </c>
      <c r="G11" s="17">
        <v>0.87801826258003801</v>
      </c>
      <c r="K11" t="s">
        <v>33</v>
      </c>
      <c r="L11" t="s">
        <v>33</v>
      </c>
      <c r="M11" t="s">
        <v>33</v>
      </c>
      <c r="N11" t="s">
        <v>33</v>
      </c>
    </row>
    <row r="12" spans="1:16" x14ac:dyDescent="0.25">
      <c r="A12" s="6"/>
      <c r="B12" s="16"/>
      <c r="C12" s="16" t="s">
        <v>14</v>
      </c>
      <c r="D12" s="17">
        <v>1.00003498328439</v>
      </c>
      <c r="E12" s="17">
        <v>0.99965729257758595</v>
      </c>
      <c r="F12" s="17">
        <v>1.0004128166903701</v>
      </c>
      <c r="G12" s="17">
        <v>0.85644248765336195</v>
      </c>
      <c r="K12" t="s">
        <v>33</v>
      </c>
      <c r="L12" t="s">
        <v>33</v>
      </c>
      <c r="M12" t="s">
        <v>33</v>
      </c>
      <c r="N12" t="s">
        <v>33</v>
      </c>
    </row>
    <row r="13" spans="1:16" x14ac:dyDescent="0.25">
      <c r="A13" s="6" t="s">
        <v>24</v>
      </c>
      <c r="B13" s="16">
        <v>75</v>
      </c>
      <c r="C13" s="16" t="s">
        <v>12</v>
      </c>
      <c r="D13" s="17">
        <v>0.99997070872100302</v>
      </c>
      <c r="E13" s="17">
        <v>0.99986337459319896</v>
      </c>
      <c r="F13" s="17">
        <v>1.0000780543709999</v>
      </c>
      <c r="G13" s="17">
        <v>0.59275792406584504</v>
      </c>
      <c r="H13" s="15">
        <v>0.44968570000000002</v>
      </c>
      <c r="I13" s="15">
        <v>0.60464240000000002</v>
      </c>
      <c r="J13" t="s">
        <v>33</v>
      </c>
      <c r="K13" t="s">
        <v>33</v>
      </c>
      <c r="L13" t="s">
        <v>33</v>
      </c>
      <c r="M13" t="s">
        <v>33</v>
      </c>
      <c r="N13" t="s">
        <v>33</v>
      </c>
      <c r="O13" t="s">
        <v>33</v>
      </c>
      <c r="P13" t="s">
        <v>33</v>
      </c>
    </row>
    <row r="14" spans="1:16" x14ac:dyDescent="0.25">
      <c r="A14" s="6"/>
      <c r="B14" s="16"/>
      <c r="C14" s="16" t="s">
        <v>13</v>
      </c>
      <c r="D14" s="17">
        <v>0.99996416866292304</v>
      </c>
      <c r="E14" s="17">
        <v>0.99980366971565704</v>
      </c>
      <c r="F14" s="17">
        <v>1.00012469337516</v>
      </c>
      <c r="G14" s="17">
        <v>0.66172963573775101</v>
      </c>
      <c r="K14" t="s">
        <v>33</v>
      </c>
      <c r="L14" t="s">
        <v>33</v>
      </c>
      <c r="M14" t="s">
        <v>33</v>
      </c>
      <c r="N14" t="s">
        <v>33</v>
      </c>
    </row>
    <row r="15" spans="1:16" x14ac:dyDescent="0.25">
      <c r="A15" s="6"/>
      <c r="B15" s="16"/>
      <c r="C15" s="16" t="s">
        <v>14</v>
      </c>
      <c r="D15" s="17">
        <v>1.00012749359355</v>
      </c>
      <c r="E15" s="17">
        <v>0.99983534411761998</v>
      </c>
      <c r="F15" s="17">
        <v>1.0004197284348499</v>
      </c>
      <c r="G15" s="17">
        <v>0.395199741710135</v>
      </c>
      <c r="K15" t="s">
        <v>33</v>
      </c>
      <c r="L15" t="s">
        <v>33</v>
      </c>
      <c r="M15" t="s">
        <v>33</v>
      </c>
      <c r="N15" t="s">
        <v>33</v>
      </c>
    </row>
    <row r="16" spans="1:16" x14ac:dyDescent="0.25">
      <c r="A16" s="6" t="s">
        <v>16</v>
      </c>
      <c r="B16" s="16">
        <v>51</v>
      </c>
      <c r="C16" s="16" t="s">
        <v>12</v>
      </c>
      <c r="D16" s="17">
        <v>0.94611951012042905</v>
      </c>
      <c r="E16" s="17">
        <v>0.82954721126326403</v>
      </c>
      <c r="F16" s="17">
        <v>1.07907315614667</v>
      </c>
      <c r="G16" s="17">
        <v>0.40903058034053202</v>
      </c>
      <c r="H16" s="4">
        <v>0.30599999999999999</v>
      </c>
      <c r="I16" s="4">
        <v>0.97799999999999998</v>
      </c>
      <c r="J16" t="s">
        <v>33</v>
      </c>
      <c r="K16" t="s">
        <v>33</v>
      </c>
      <c r="L16" t="s">
        <v>33</v>
      </c>
      <c r="M16" t="s">
        <v>33</v>
      </c>
      <c r="N16" t="s">
        <v>33</v>
      </c>
      <c r="O16" t="s">
        <v>33</v>
      </c>
      <c r="P16" t="s">
        <v>33</v>
      </c>
    </row>
    <row r="17" spans="1:16" x14ac:dyDescent="0.25">
      <c r="A17" s="6"/>
      <c r="B17" s="16"/>
      <c r="C17" s="16" t="s">
        <v>13</v>
      </c>
      <c r="D17" s="17">
        <v>0.91017038699585795</v>
      </c>
      <c r="E17" s="17">
        <v>0.74579646041934999</v>
      </c>
      <c r="F17" s="17">
        <v>1.1107724122187299</v>
      </c>
      <c r="G17" s="17">
        <v>0.35433605919195799</v>
      </c>
      <c r="K17" t="s">
        <v>33</v>
      </c>
      <c r="L17" t="s">
        <v>33</v>
      </c>
      <c r="M17" t="s">
        <v>33</v>
      </c>
      <c r="N17" t="s">
        <v>33</v>
      </c>
    </row>
    <row r="18" spans="1:16" x14ac:dyDescent="0.25">
      <c r="A18" s="6"/>
      <c r="B18" s="16"/>
      <c r="C18" s="16" t="s">
        <v>14</v>
      </c>
      <c r="D18" s="17">
        <v>0.95088594957056005</v>
      </c>
      <c r="E18" s="17">
        <v>0.64716649702038298</v>
      </c>
      <c r="F18" s="17">
        <v>1.3971429195634499</v>
      </c>
      <c r="G18" s="17">
        <v>0.79862056218683497</v>
      </c>
      <c r="K18" t="s">
        <v>33</v>
      </c>
      <c r="L18" t="s">
        <v>33</v>
      </c>
      <c r="M18" t="s">
        <v>33</v>
      </c>
      <c r="N18" t="s">
        <v>33</v>
      </c>
    </row>
    <row r="19" spans="1:16" x14ac:dyDescent="0.25">
      <c r="A19" s="6" t="s">
        <v>17</v>
      </c>
      <c r="B19" s="16">
        <v>85</v>
      </c>
      <c r="C19" s="16" t="s">
        <v>12</v>
      </c>
      <c r="D19" s="17">
        <v>0.98963365131485004</v>
      </c>
      <c r="E19" s="17">
        <v>0.95323623730095197</v>
      </c>
      <c r="F19" s="17">
        <v>1.02742082758815</v>
      </c>
      <c r="G19" s="17">
        <v>0.58572022836085202</v>
      </c>
      <c r="H19" s="15">
        <v>8.9872289999999994E-2</v>
      </c>
      <c r="I19" s="15">
        <v>0.62690639999999997</v>
      </c>
      <c r="J19" t="s">
        <v>33</v>
      </c>
      <c r="K19" t="s">
        <v>33</v>
      </c>
      <c r="L19" t="s">
        <v>33</v>
      </c>
      <c r="M19" t="s">
        <v>33</v>
      </c>
      <c r="N19" t="s">
        <v>33</v>
      </c>
      <c r="O19" t="s">
        <v>33</v>
      </c>
      <c r="P19" t="s">
        <v>33</v>
      </c>
    </row>
    <row r="20" spans="1:16" x14ac:dyDescent="0.25">
      <c r="A20" s="6"/>
      <c r="B20" s="16"/>
      <c r="C20" s="16" t="s">
        <v>13</v>
      </c>
      <c r="D20" s="17">
        <v>0.99747832453309804</v>
      </c>
      <c r="E20" s="17">
        <v>0.94558536921189096</v>
      </c>
      <c r="F20" s="17">
        <v>1.0522191229995601</v>
      </c>
      <c r="G20" s="17">
        <v>0.92619969507503797</v>
      </c>
      <c r="H20" s="40"/>
      <c r="I20" s="40"/>
      <c r="K20" t="s">
        <v>33</v>
      </c>
      <c r="L20" t="s">
        <v>33</v>
      </c>
      <c r="M20" t="s">
        <v>33</v>
      </c>
      <c r="N20" t="s">
        <v>33</v>
      </c>
    </row>
    <row r="21" spans="1:16" x14ac:dyDescent="0.25">
      <c r="A21" s="6"/>
      <c r="B21" s="16"/>
      <c r="C21" s="16" t="s">
        <v>14</v>
      </c>
      <c r="D21" s="17">
        <v>1.0097078454147499</v>
      </c>
      <c r="E21" s="17">
        <v>0.92370650513196395</v>
      </c>
      <c r="F21" s="17">
        <v>1.1037163075369301</v>
      </c>
      <c r="G21" s="17">
        <v>0.83207681064307104</v>
      </c>
      <c r="H21" s="40"/>
      <c r="I21" s="40"/>
      <c r="K21" t="s">
        <v>33</v>
      </c>
      <c r="L21" t="s">
        <v>33</v>
      </c>
      <c r="M21" t="s">
        <v>33</v>
      </c>
      <c r="N21" t="s">
        <v>33</v>
      </c>
    </row>
    <row r="22" spans="1:16" x14ac:dyDescent="0.25">
      <c r="A22" s="6" t="s">
        <v>18</v>
      </c>
      <c r="B22" s="16">
        <v>85</v>
      </c>
      <c r="C22" s="16" t="s">
        <v>12</v>
      </c>
      <c r="D22" s="17">
        <v>1.0920521509271499</v>
      </c>
      <c r="E22" s="17">
        <v>1.0090557536514599</v>
      </c>
      <c r="F22" s="17">
        <v>1.18187513031767</v>
      </c>
      <c r="G22" s="75">
        <v>2.8996087213459702E-2</v>
      </c>
      <c r="H22" s="15">
        <v>4.6419719999999998E-2</v>
      </c>
      <c r="I22" s="15">
        <v>0.324762</v>
      </c>
      <c r="J22" s="17" t="s">
        <v>205</v>
      </c>
      <c r="K22" s="76">
        <v>1.1091098123731</v>
      </c>
      <c r="L22" s="76">
        <v>1.0285697341923601</v>
      </c>
      <c r="M22" s="76">
        <v>1.19595641890843</v>
      </c>
      <c r="N22" s="76">
        <v>7.0947826719152196E-3</v>
      </c>
      <c r="O22" s="64">
        <v>0.1794375</v>
      </c>
      <c r="P22" s="64">
        <v>0.34818830000000001</v>
      </c>
    </row>
    <row r="23" spans="1:16" x14ac:dyDescent="0.25">
      <c r="A23" s="6"/>
      <c r="B23" s="16"/>
      <c r="C23" s="16" t="s">
        <v>13</v>
      </c>
      <c r="D23" s="17">
        <v>1.11028839995577</v>
      </c>
      <c r="E23" s="17">
        <v>0.99366050238554404</v>
      </c>
      <c r="F23" s="17">
        <v>1.24060514442994</v>
      </c>
      <c r="G23" s="17">
        <v>6.4648326691429295E-2</v>
      </c>
      <c r="J23" s="17"/>
      <c r="K23" s="17">
        <v>1.11202233733367</v>
      </c>
      <c r="L23" s="17">
        <v>0.99115747265178</v>
      </c>
      <c r="M23" s="17">
        <v>1.2476258443782899</v>
      </c>
      <c r="N23" s="17">
        <v>7.0496992642855902E-2</v>
      </c>
      <c r="O23" s="17"/>
      <c r="P23" s="17"/>
    </row>
    <row r="24" spans="1:16" x14ac:dyDescent="0.25">
      <c r="A24" s="6"/>
      <c r="B24" s="16"/>
      <c r="C24" s="16" t="s">
        <v>14</v>
      </c>
      <c r="D24" s="17">
        <v>1.1898421916959501</v>
      </c>
      <c r="E24" s="17">
        <v>0.98670995800139705</v>
      </c>
      <c r="F24" s="17">
        <v>1.4347928990271801</v>
      </c>
      <c r="G24" s="17">
        <v>7.2376385588633199E-2</v>
      </c>
      <c r="J24" s="17"/>
      <c r="K24" s="17">
        <v>1.1981957393679901</v>
      </c>
      <c r="L24" s="17">
        <v>1.00348430523835</v>
      </c>
      <c r="M24" s="17">
        <v>1.4306880758823599</v>
      </c>
      <c r="N24" s="17">
        <v>4.89825285178715E-2</v>
      </c>
      <c r="O24" s="17"/>
      <c r="P24" s="17"/>
    </row>
    <row r="25" spans="1:16" x14ac:dyDescent="0.25">
      <c r="A25" s="6" t="s">
        <v>280</v>
      </c>
      <c r="B25" s="16">
        <v>83</v>
      </c>
      <c r="C25" s="16" t="s">
        <v>12</v>
      </c>
      <c r="D25" s="17">
        <v>1.0140598349912799</v>
      </c>
      <c r="E25" s="17">
        <v>0.99358720221499197</v>
      </c>
      <c r="F25" s="17">
        <v>1.0349543015954099</v>
      </c>
      <c r="G25" s="17">
        <v>0.17967908428961801</v>
      </c>
      <c r="H25" s="73">
        <v>2.6617930000000001E-14</v>
      </c>
      <c r="I25" s="74">
        <v>0.3801389</v>
      </c>
      <c r="J25" s="33" t="s">
        <v>285</v>
      </c>
      <c r="K25" s="76">
        <v>1.02202465562014</v>
      </c>
      <c r="L25" s="76">
        <v>1.0050511865598</v>
      </c>
      <c r="M25" s="76">
        <v>1.0392847754061201</v>
      </c>
      <c r="N25" s="76">
        <v>1.07822771011622E-2</v>
      </c>
      <c r="O25" s="17">
        <v>1.260364E-4</v>
      </c>
      <c r="P25" s="74">
        <v>0.74636329999999995</v>
      </c>
    </row>
    <row r="26" spans="1:16" x14ac:dyDescent="0.25">
      <c r="A26" s="6"/>
      <c r="B26" s="16"/>
      <c r="C26" s="16" t="s">
        <v>13</v>
      </c>
      <c r="D26" s="17">
        <v>1.0117562136571501</v>
      </c>
      <c r="E26" s="17">
        <v>0.990486524089498</v>
      </c>
      <c r="F26" s="17">
        <v>1.03348264815097</v>
      </c>
      <c r="G26" s="17">
        <v>0.28095221570579199</v>
      </c>
      <c r="J26" s="33" t="s">
        <v>286</v>
      </c>
      <c r="K26" s="17">
        <v>1.0121003025967199</v>
      </c>
      <c r="L26" s="17">
        <v>0.99191235368804198</v>
      </c>
      <c r="M26" s="17">
        <v>1.0326991278087501</v>
      </c>
      <c r="N26" s="17">
        <v>0.24198403309409899</v>
      </c>
    </row>
    <row r="27" spans="1:16" x14ac:dyDescent="0.25">
      <c r="A27" s="6"/>
      <c r="B27" s="16"/>
      <c r="C27" s="16" t="s">
        <v>14</v>
      </c>
      <c r="D27" s="17">
        <v>1.0345371242449399</v>
      </c>
      <c r="E27" s="17">
        <v>0.98518951979418401</v>
      </c>
      <c r="F27" s="17">
        <v>1.0863565232246699</v>
      </c>
      <c r="G27" s="17">
        <v>0.177090741042638</v>
      </c>
      <c r="K27" s="17">
        <v>1.0281603922690199</v>
      </c>
      <c r="L27" s="17">
        <v>0.98797083461002599</v>
      </c>
      <c r="M27" s="17">
        <v>1.0699848165538699</v>
      </c>
      <c r="N27" s="17">
        <v>0.176245232782508</v>
      </c>
    </row>
    <row r="28" spans="1:16" x14ac:dyDescent="0.25">
      <c r="A28" s="6" t="s">
        <v>19</v>
      </c>
      <c r="B28" s="16">
        <v>83</v>
      </c>
      <c r="C28" s="16" t="s">
        <v>12</v>
      </c>
      <c r="D28" s="17">
        <v>1.0186906433651901</v>
      </c>
      <c r="E28" s="17">
        <v>0.99421044226560995</v>
      </c>
      <c r="F28" s="17">
        <v>1.0437736144824601</v>
      </c>
      <c r="G28" s="17">
        <v>0.13566296099710901</v>
      </c>
      <c r="H28" s="15">
        <v>5.0387969999999996E-4</v>
      </c>
      <c r="I28" s="15">
        <v>0.54981729999999995</v>
      </c>
      <c r="J28" t="s">
        <v>33</v>
      </c>
      <c r="K28" t="s">
        <v>33</v>
      </c>
      <c r="L28" t="s">
        <v>33</v>
      </c>
      <c r="M28" t="s">
        <v>33</v>
      </c>
      <c r="N28" t="s">
        <v>33</v>
      </c>
      <c r="O28" t="s">
        <v>33</v>
      </c>
      <c r="P28" t="s">
        <v>33</v>
      </c>
    </row>
    <row r="29" spans="1:16" x14ac:dyDescent="0.25">
      <c r="A29" s="4"/>
      <c r="B29" s="16"/>
      <c r="C29" s="16" t="s">
        <v>13</v>
      </c>
      <c r="D29" s="17">
        <v>1.0056804816257101</v>
      </c>
      <c r="E29" s="17">
        <v>0.97451459376306304</v>
      </c>
      <c r="F29" s="17">
        <v>1.03784308372177</v>
      </c>
      <c r="G29" s="17">
        <v>0.724332969668813</v>
      </c>
      <c r="K29" t="s">
        <v>287</v>
      </c>
      <c r="L29" t="s">
        <v>33</v>
      </c>
      <c r="M29" t="s">
        <v>33</v>
      </c>
      <c r="N29" t="s">
        <v>33</v>
      </c>
    </row>
    <row r="30" spans="1:16" ht="14.4" thickBot="1" x14ac:dyDescent="0.3">
      <c r="A30" s="21"/>
      <c r="B30" s="22"/>
      <c r="C30" s="22" t="s">
        <v>14</v>
      </c>
      <c r="D30" s="23">
        <v>1.00186812602387</v>
      </c>
      <c r="E30" s="23">
        <v>0.94391992466913599</v>
      </c>
      <c r="F30" s="23">
        <v>1.0633738262219801</v>
      </c>
      <c r="G30" s="23">
        <v>0.951193512418261</v>
      </c>
      <c r="H30" s="23"/>
      <c r="I30" s="23"/>
      <c r="J30" s="23"/>
      <c r="K30" s="23" t="s">
        <v>287</v>
      </c>
      <c r="L30" s="23" t="s">
        <v>33</v>
      </c>
      <c r="M30" s="23" t="s">
        <v>33</v>
      </c>
      <c r="N30" s="23" t="s">
        <v>33</v>
      </c>
      <c r="O30" s="23"/>
      <c r="P30" s="23"/>
    </row>
    <row r="31" spans="1:16" x14ac:dyDescent="0.25">
      <c r="A31" s="24" t="s">
        <v>25</v>
      </c>
      <c r="B31" s="25"/>
      <c r="C31" s="25"/>
    </row>
  </sheetData>
  <mergeCells count="10">
    <mergeCell ref="G2:G3"/>
    <mergeCell ref="H2:H3"/>
    <mergeCell ref="I2:I3"/>
    <mergeCell ref="J2:K2"/>
    <mergeCell ref="A2:A3"/>
    <mergeCell ref="B2:B3"/>
    <mergeCell ref="C2:C3"/>
    <mergeCell ref="D2:D3"/>
    <mergeCell ref="E2:E3"/>
    <mergeCell ref="F2:F3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633D0-9F0A-44C3-9754-637A03533F2A}">
  <dimension ref="A1:P31"/>
  <sheetViews>
    <sheetView topLeftCell="A4" workbookViewId="0">
      <selection activeCell="K34" sqref="K34"/>
    </sheetView>
  </sheetViews>
  <sheetFormatPr defaultRowHeight="13.8" x14ac:dyDescent="0.25"/>
  <cols>
    <col min="1" max="1" width="23.6640625" customWidth="1"/>
    <col min="2" max="2" width="10.77734375" customWidth="1"/>
    <col min="3" max="3" width="15.77734375" customWidth="1"/>
    <col min="4" max="9" width="10.77734375" customWidth="1"/>
    <col min="10" max="10" width="31.77734375" customWidth="1"/>
    <col min="11" max="16" width="10.77734375" customWidth="1"/>
  </cols>
  <sheetData>
    <row r="1" spans="1:16" ht="25.05" customHeight="1" thickBot="1" x14ac:dyDescent="0.3">
      <c r="A1" s="11" t="s">
        <v>30</v>
      </c>
      <c r="B1" s="11"/>
      <c r="C1" s="14"/>
      <c r="D1" s="13"/>
      <c r="E1" s="13"/>
      <c r="F1" s="13"/>
      <c r="G1" s="13"/>
    </row>
    <row r="2" spans="1:16" x14ac:dyDescent="0.25">
      <c r="A2" s="65" t="s">
        <v>15</v>
      </c>
      <c r="B2" s="65" t="s">
        <v>20</v>
      </c>
      <c r="C2" s="65" t="s">
        <v>21</v>
      </c>
      <c r="D2" s="65" t="s">
        <v>22</v>
      </c>
      <c r="E2" s="68" t="s">
        <v>34</v>
      </c>
      <c r="F2" s="68" t="s">
        <v>35</v>
      </c>
      <c r="G2" s="65" t="s">
        <v>26</v>
      </c>
      <c r="H2" s="65" t="s">
        <v>31</v>
      </c>
      <c r="I2" s="65" t="s">
        <v>32</v>
      </c>
      <c r="J2" s="67" t="s">
        <v>29</v>
      </c>
      <c r="K2" s="67"/>
      <c r="L2" s="28"/>
      <c r="M2" s="28"/>
      <c r="N2" s="28"/>
      <c r="O2" s="28"/>
      <c r="P2" s="28"/>
    </row>
    <row r="3" spans="1:16" x14ac:dyDescent="0.25">
      <c r="A3" s="66"/>
      <c r="B3" s="66"/>
      <c r="C3" s="66"/>
      <c r="D3" s="66"/>
      <c r="E3" s="69"/>
      <c r="F3" s="66"/>
      <c r="G3" s="66"/>
      <c r="H3" s="66"/>
      <c r="I3" s="66"/>
      <c r="J3" s="34" t="s">
        <v>27</v>
      </c>
      <c r="K3" s="10" t="s">
        <v>22</v>
      </c>
      <c r="L3" s="38" t="s">
        <v>34</v>
      </c>
      <c r="M3" s="38" t="s">
        <v>35</v>
      </c>
      <c r="N3" s="10" t="s">
        <v>26</v>
      </c>
      <c r="O3" s="10" t="s">
        <v>31</v>
      </c>
      <c r="P3" s="10" t="s">
        <v>32</v>
      </c>
    </row>
    <row r="4" spans="1:16" x14ac:dyDescent="0.25">
      <c r="A4" s="5" t="s">
        <v>11</v>
      </c>
      <c r="B4" s="16">
        <v>14</v>
      </c>
      <c r="C4" s="16" t="s">
        <v>12</v>
      </c>
      <c r="D4" s="19">
        <v>1.0272340360585599</v>
      </c>
      <c r="E4" s="19">
        <v>0.99212010674086804</v>
      </c>
      <c r="F4" s="19">
        <v>1.06359074639012</v>
      </c>
      <c r="G4" s="19">
        <v>0.12997834110630299</v>
      </c>
      <c r="H4" s="4">
        <v>5.8000000000000003E-2</v>
      </c>
      <c r="I4" s="35">
        <v>0.87</v>
      </c>
      <c r="J4" t="s">
        <v>33</v>
      </c>
      <c r="K4" t="s">
        <v>33</v>
      </c>
      <c r="L4" t="s">
        <v>33</v>
      </c>
      <c r="M4" t="s">
        <v>33</v>
      </c>
      <c r="N4" t="s">
        <v>33</v>
      </c>
      <c r="O4" t="s">
        <v>33</v>
      </c>
      <c r="P4" t="s">
        <v>33</v>
      </c>
    </row>
    <row r="5" spans="1:16" x14ac:dyDescent="0.25">
      <c r="A5" s="5"/>
      <c r="B5" s="16"/>
      <c r="C5" s="16" t="s">
        <v>13</v>
      </c>
      <c r="D5" s="19">
        <v>1.0144861212549201</v>
      </c>
      <c r="E5" s="19">
        <v>0.97569644944503098</v>
      </c>
      <c r="F5" s="19">
        <v>1.0548179106362801</v>
      </c>
      <c r="G5" s="19">
        <v>0.46964418057388901</v>
      </c>
      <c r="H5" s="19"/>
      <c r="I5" s="19"/>
      <c r="K5" t="s">
        <v>33</v>
      </c>
      <c r="L5" t="s">
        <v>33</v>
      </c>
      <c r="M5" t="s">
        <v>33</v>
      </c>
      <c r="N5" t="s">
        <v>33</v>
      </c>
    </row>
    <row r="6" spans="1:16" x14ac:dyDescent="0.25">
      <c r="A6" s="5"/>
      <c r="B6" s="16"/>
      <c r="C6" s="16" t="s">
        <v>14</v>
      </c>
      <c r="D6" s="19">
        <v>1.0204102557917301</v>
      </c>
      <c r="E6" s="19">
        <v>0.93602372037064896</v>
      </c>
      <c r="F6" s="19">
        <v>1.1124045977303201</v>
      </c>
      <c r="G6" s="19">
        <v>0.65459232196519301</v>
      </c>
      <c r="H6" s="19"/>
      <c r="I6" s="19"/>
      <c r="K6" t="s">
        <v>33</v>
      </c>
      <c r="L6" t="s">
        <v>33</v>
      </c>
      <c r="M6" t="s">
        <v>33</v>
      </c>
      <c r="N6" t="s">
        <v>33</v>
      </c>
    </row>
    <row r="7" spans="1:16" x14ac:dyDescent="0.25">
      <c r="A7" s="5" t="s">
        <v>10</v>
      </c>
      <c r="B7" s="16">
        <v>14</v>
      </c>
      <c r="C7" s="16" t="s">
        <v>12</v>
      </c>
      <c r="D7" s="19">
        <v>1.01109330829661</v>
      </c>
      <c r="E7" s="19">
        <v>0.95339396516060104</v>
      </c>
      <c r="F7" s="19">
        <v>1.07228461207007</v>
      </c>
      <c r="G7" s="19">
        <v>0.71287643165004499</v>
      </c>
      <c r="H7" s="4">
        <v>0.47599999999999998</v>
      </c>
      <c r="I7" s="4">
        <v>0.47699999999999998</v>
      </c>
      <c r="J7" t="s">
        <v>33</v>
      </c>
      <c r="K7" t="s">
        <v>33</v>
      </c>
      <c r="L7" t="s">
        <v>33</v>
      </c>
      <c r="M7" t="s">
        <v>33</v>
      </c>
      <c r="N7" t="s">
        <v>33</v>
      </c>
      <c r="O7" t="s">
        <v>33</v>
      </c>
      <c r="P7" t="s">
        <v>33</v>
      </c>
    </row>
    <row r="8" spans="1:16" x14ac:dyDescent="0.25">
      <c r="A8" s="5"/>
      <c r="B8" s="16"/>
      <c r="C8" s="16" t="s">
        <v>13</v>
      </c>
      <c r="D8" s="19">
        <v>1.01090291027639</v>
      </c>
      <c r="E8" s="19">
        <v>0.93093316180284302</v>
      </c>
      <c r="F8" s="19">
        <v>1.0977422826212599</v>
      </c>
      <c r="G8" s="19">
        <v>0.79648341905284703</v>
      </c>
      <c r="H8" s="19"/>
      <c r="I8" s="19"/>
      <c r="K8" t="s">
        <v>33</v>
      </c>
      <c r="L8" t="s">
        <v>33</v>
      </c>
      <c r="M8" t="s">
        <v>33</v>
      </c>
      <c r="N8" t="s">
        <v>33</v>
      </c>
    </row>
    <row r="9" spans="1:16" x14ac:dyDescent="0.25">
      <c r="A9" s="5"/>
      <c r="B9" s="16"/>
      <c r="C9" s="16" t="s">
        <v>14</v>
      </c>
      <c r="D9" s="19">
        <v>0.96384626007412699</v>
      </c>
      <c r="E9" s="19">
        <v>0.83728608060694698</v>
      </c>
      <c r="F9" s="19">
        <v>1.1095366739949299</v>
      </c>
      <c r="G9" s="19">
        <v>0.61745141605904297</v>
      </c>
      <c r="H9" s="19"/>
      <c r="I9" s="19"/>
      <c r="K9" t="s">
        <v>33</v>
      </c>
      <c r="L9" t="s">
        <v>33</v>
      </c>
      <c r="M9" t="s">
        <v>33</v>
      </c>
      <c r="N9" t="s">
        <v>33</v>
      </c>
    </row>
    <row r="10" spans="1:16" x14ac:dyDescent="0.25">
      <c r="A10" s="5" t="s">
        <v>23</v>
      </c>
      <c r="B10" s="16">
        <v>14</v>
      </c>
      <c r="C10" s="16" t="s">
        <v>12</v>
      </c>
      <c r="D10" s="19">
        <v>0.93896863622063798</v>
      </c>
      <c r="E10" s="19">
        <v>0.81627520435805201</v>
      </c>
      <c r="F10" s="19">
        <v>1.08010398343462</v>
      </c>
      <c r="G10" s="19">
        <v>0.37808367829082301</v>
      </c>
      <c r="H10" s="4">
        <v>0.115</v>
      </c>
      <c r="I10" s="4">
        <v>0.156</v>
      </c>
      <c r="J10" t="s">
        <v>33</v>
      </c>
      <c r="K10" t="s">
        <v>33</v>
      </c>
      <c r="L10" t="s">
        <v>33</v>
      </c>
      <c r="M10" t="s">
        <v>33</v>
      </c>
      <c r="N10" t="s">
        <v>33</v>
      </c>
      <c r="O10" t="s">
        <v>33</v>
      </c>
      <c r="P10" t="s">
        <v>33</v>
      </c>
    </row>
    <row r="11" spans="1:16" x14ac:dyDescent="0.25">
      <c r="A11" s="5"/>
      <c r="B11" s="16"/>
      <c r="C11" s="16" t="s">
        <v>13</v>
      </c>
      <c r="D11" s="19">
        <v>1.0119761094612101</v>
      </c>
      <c r="E11" s="19">
        <v>0.85869580490477304</v>
      </c>
      <c r="F11" s="19">
        <v>1.19261750234568</v>
      </c>
      <c r="G11" s="19">
        <v>0.88702775114770505</v>
      </c>
      <c r="H11" s="19"/>
      <c r="I11" s="19"/>
      <c r="K11" t="s">
        <v>33</v>
      </c>
      <c r="L11" t="s">
        <v>33</v>
      </c>
      <c r="M11" t="s">
        <v>33</v>
      </c>
      <c r="N11" t="s">
        <v>33</v>
      </c>
    </row>
    <row r="12" spans="1:16" x14ac:dyDescent="0.25">
      <c r="A12" s="5"/>
      <c r="B12" s="16"/>
      <c r="C12" s="16" t="s">
        <v>14</v>
      </c>
      <c r="D12" s="19">
        <v>1.1740661173089799</v>
      </c>
      <c r="E12" s="19">
        <v>0.85352547094378095</v>
      </c>
      <c r="F12" s="19">
        <v>1.61498548636023</v>
      </c>
      <c r="G12" s="19">
        <v>0.34339302231963198</v>
      </c>
      <c r="H12" s="19"/>
      <c r="I12" s="19"/>
      <c r="K12" t="s">
        <v>33</v>
      </c>
      <c r="L12" t="s">
        <v>33</v>
      </c>
      <c r="M12" t="s">
        <v>33</v>
      </c>
      <c r="N12" t="s">
        <v>33</v>
      </c>
    </row>
    <row r="13" spans="1:16" x14ac:dyDescent="0.25">
      <c r="A13" s="16" t="s">
        <v>24</v>
      </c>
      <c r="B13" s="16">
        <v>14</v>
      </c>
      <c r="C13" s="16" t="s">
        <v>12</v>
      </c>
      <c r="D13" s="19">
        <v>1.03938287951026</v>
      </c>
      <c r="E13" s="19">
        <v>0.95093932186399099</v>
      </c>
      <c r="F13" s="19">
        <v>1.1360522647243601</v>
      </c>
      <c r="G13" s="19">
        <v>0.39459487378987501</v>
      </c>
      <c r="H13" s="19">
        <v>6.0359999999999998E-5</v>
      </c>
      <c r="I13" s="36">
        <v>0.28499999999999998</v>
      </c>
      <c r="J13" s="16" t="s">
        <v>28</v>
      </c>
      <c r="K13" s="19">
        <v>1.0499240465425499</v>
      </c>
      <c r="L13" s="19">
        <v>0.99328038872966395</v>
      </c>
      <c r="M13" s="19">
        <v>1.10979791407954</v>
      </c>
      <c r="N13" s="19">
        <v>8.5119766836629404E-2</v>
      </c>
      <c r="O13" s="15">
        <v>0.85664359999999995</v>
      </c>
      <c r="P13" s="15">
        <v>0.72975699999999999</v>
      </c>
    </row>
    <row r="14" spans="1:16" x14ac:dyDescent="0.25">
      <c r="A14" s="5"/>
      <c r="B14" s="16"/>
      <c r="C14" s="16" t="s">
        <v>13</v>
      </c>
      <c r="D14" s="19">
        <v>1.0568153564114999</v>
      </c>
      <c r="E14" s="19">
        <v>0.98374151868127702</v>
      </c>
      <c r="F14" s="19">
        <v>1.1353172315471001</v>
      </c>
      <c r="G14" s="19">
        <v>0.13063463249148399</v>
      </c>
      <c r="H14" s="19"/>
      <c r="I14" s="19"/>
      <c r="K14" s="19">
        <v>1.05493989384488</v>
      </c>
      <c r="L14" s="19">
        <v>0.98066964234485399</v>
      </c>
      <c r="M14" s="19">
        <v>1.1348349449916899</v>
      </c>
      <c r="N14" s="19">
        <v>0.151020600998439</v>
      </c>
    </row>
    <row r="15" spans="1:16" x14ac:dyDescent="0.25">
      <c r="A15" s="5"/>
      <c r="B15" s="16"/>
      <c r="C15" s="16" t="s">
        <v>14</v>
      </c>
      <c r="D15" s="19">
        <v>1.15921448471678</v>
      </c>
      <c r="E15" s="19">
        <v>0.93927317578012004</v>
      </c>
      <c r="F15" s="19">
        <v>1.43065750862213</v>
      </c>
      <c r="G15" s="19">
        <v>0.19384859550355099</v>
      </c>
      <c r="H15" s="19"/>
      <c r="I15" s="19"/>
      <c r="K15" s="19">
        <v>1.0745819173401701</v>
      </c>
      <c r="L15" s="19">
        <v>0.93495262529352496</v>
      </c>
      <c r="M15" s="19">
        <v>1.2350639656335001</v>
      </c>
      <c r="N15" s="19">
        <v>0.33756480150163098</v>
      </c>
    </row>
    <row r="16" spans="1:16" x14ac:dyDescent="0.25">
      <c r="A16" s="5" t="s">
        <v>16</v>
      </c>
      <c r="B16" s="16">
        <v>14</v>
      </c>
      <c r="C16" s="16" t="s">
        <v>12</v>
      </c>
      <c r="D16" s="71">
        <v>1.18764041796744</v>
      </c>
      <c r="E16" s="71">
        <v>1.0740825273699299</v>
      </c>
      <c r="F16" s="71">
        <v>1.31320427103837</v>
      </c>
      <c r="G16" s="71">
        <v>7.9722055648954798E-4</v>
      </c>
      <c r="H16" s="15">
        <v>0.78111220000000003</v>
      </c>
      <c r="I16" s="15">
        <v>0.18202080000000001</v>
      </c>
      <c r="J16" t="s">
        <v>33</v>
      </c>
      <c r="K16" t="s">
        <v>33</v>
      </c>
      <c r="L16" t="s">
        <v>33</v>
      </c>
      <c r="M16" t="s">
        <v>33</v>
      </c>
      <c r="N16" t="s">
        <v>33</v>
      </c>
      <c r="O16" t="s">
        <v>33</v>
      </c>
      <c r="P16" t="s">
        <v>33</v>
      </c>
    </row>
    <row r="17" spans="1:16" x14ac:dyDescent="0.25">
      <c r="A17" s="5"/>
      <c r="B17" s="16"/>
      <c r="C17" s="16" t="s">
        <v>13</v>
      </c>
      <c r="D17" s="19">
        <v>1.17842026550227</v>
      </c>
      <c r="E17" s="19">
        <v>1.0291426336329099</v>
      </c>
      <c r="F17" s="19">
        <v>1.3493506893639899</v>
      </c>
      <c r="G17" s="19">
        <v>1.75167324371703E-2</v>
      </c>
      <c r="H17" s="19"/>
      <c r="I17" s="19"/>
      <c r="K17" t="s">
        <v>33</v>
      </c>
      <c r="L17" t="s">
        <v>33</v>
      </c>
      <c r="M17" t="s">
        <v>33</v>
      </c>
      <c r="N17" t="s">
        <v>33</v>
      </c>
    </row>
    <row r="18" spans="1:16" x14ac:dyDescent="0.25">
      <c r="A18" s="5"/>
      <c r="B18" s="16"/>
      <c r="C18" s="16" t="s">
        <v>14</v>
      </c>
      <c r="D18" s="19">
        <v>1.3901881150365101</v>
      </c>
      <c r="E18" s="19">
        <v>1.0936350232187899</v>
      </c>
      <c r="F18" s="19">
        <v>1.7671553618506799</v>
      </c>
      <c r="G18" s="19">
        <v>1.9626926402696799E-2</v>
      </c>
      <c r="H18" s="19"/>
      <c r="I18" s="19"/>
      <c r="K18" t="s">
        <v>33</v>
      </c>
      <c r="L18" t="s">
        <v>33</v>
      </c>
      <c r="M18" t="s">
        <v>33</v>
      </c>
      <c r="N18" t="s">
        <v>33</v>
      </c>
    </row>
    <row r="19" spans="1:16" x14ac:dyDescent="0.25">
      <c r="A19" s="5" t="s">
        <v>17</v>
      </c>
      <c r="B19" s="16">
        <v>14</v>
      </c>
      <c r="C19" s="16" t="s">
        <v>12</v>
      </c>
      <c r="D19" s="19">
        <v>0.99977398325156197</v>
      </c>
      <c r="E19" s="19">
        <v>0.95268149332206897</v>
      </c>
      <c r="F19" s="19">
        <v>1.0491943263232699</v>
      </c>
      <c r="G19" s="19">
        <v>0.99267352643871598</v>
      </c>
      <c r="H19" s="4">
        <v>1.4E-2</v>
      </c>
      <c r="I19" s="4">
        <v>0.129</v>
      </c>
      <c r="J19" t="s">
        <v>33</v>
      </c>
      <c r="K19" t="s">
        <v>33</v>
      </c>
      <c r="L19" t="s">
        <v>33</v>
      </c>
      <c r="M19" t="s">
        <v>33</v>
      </c>
      <c r="N19" t="s">
        <v>33</v>
      </c>
      <c r="O19" t="s">
        <v>33</v>
      </c>
      <c r="P19" t="s">
        <v>33</v>
      </c>
    </row>
    <row r="20" spans="1:16" x14ac:dyDescent="0.25">
      <c r="A20" s="5"/>
      <c r="B20" s="16"/>
      <c r="C20" s="16" t="s">
        <v>13</v>
      </c>
      <c r="D20" s="19">
        <v>0.97676181131078899</v>
      </c>
      <c r="E20" s="19">
        <v>0.92809199161387201</v>
      </c>
      <c r="F20" s="19">
        <v>1.02798391178454</v>
      </c>
      <c r="G20" s="19">
        <v>0.36725010035875399</v>
      </c>
      <c r="H20" s="19"/>
      <c r="I20" s="19"/>
      <c r="K20" t="s">
        <v>33</v>
      </c>
      <c r="L20" t="s">
        <v>33</v>
      </c>
      <c r="M20" t="s">
        <v>33</v>
      </c>
      <c r="N20" t="s">
        <v>33</v>
      </c>
    </row>
    <row r="21" spans="1:16" x14ac:dyDescent="0.25">
      <c r="A21" s="5"/>
      <c r="B21" s="16"/>
      <c r="C21" s="16" t="s">
        <v>14</v>
      </c>
      <c r="D21" s="19">
        <v>1.0852493687385001</v>
      </c>
      <c r="E21" s="19">
        <v>0.97361429402486199</v>
      </c>
      <c r="F21" s="19">
        <v>1.20968457383519</v>
      </c>
      <c r="G21" s="19">
        <v>0.16538618906379299</v>
      </c>
      <c r="H21" s="19"/>
      <c r="I21" s="19"/>
      <c r="K21" t="s">
        <v>33</v>
      </c>
      <c r="L21" t="s">
        <v>33</v>
      </c>
      <c r="M21" t="s">
        <v>33</v>
      </c>
      <c r="N21" t="s">
        <v>33</v>
      </c>
    </row>
    <row r="22" spans="1:16" x14ac:dyDescent="0.25">
      <c r="A22" s="5" t="s">
        <v>18</v>
      </c>
      <c r="B22" s="16">
        <v>14</v>
      </c>
      <c r="C22" s="16" t="s">
        <v>12</v>
      </c>
      <c r="D22" s="19">
        <v>0.91584353311717004</v>
      </c>
      <c r="E22" s="19">
        <v>0.82084590367088095</v>
      </c>
      <c r="F22" s="19">
        <v>1.0218353693446101</v>
      </c>
      <c r="G22" s="19">
        <v>0.11562654340693999</v>
      </c>
      <c r="H22" s="15">
        <v>0.08</v>
      </c>
      <c r="I22" s="4">
        <v>0.55900000000000005</v>
      </c>
      <c r="J22" t="s">
        <v>33</v>
      </c>
      <c r="K22" t="s">
        <v>33</v>
      </c>
      <c r="L22" t="s">
        <v>33</v>
      </c>
      <c r="M22" t="s">
        <v>33</v>
      </c>
      <c r="N22" t="s">
        <v>33</v>
      </c>
      <c r="O22" t="s">
        <v>33</v>
      </c>
      <c r="P22" t="s">
        <v>33</v>
      </c>
    </row>
    <row r="23" spans="1:16" x14ac:dyDescent="0.25">
      <c r="A23" s="5"/>
      <c r="B23" s="16"/>
      <c r="C23" s="16" t="s">
        <v>13</v>
      </c>
      <c r="D23" s="19">
        <v>0.88721422155411001</v>
      </c>
      <c r="E23" s="19">
        <v>0.78157363490192799</v>
      </c>
      <c r="F23" s="19">
        <v>1.00713360811696</v>
      </c>
      <c r="G23" s="19">
        <v>6.4298494813533905E-2</v>
      </c>
      <c r="H23" s="19"/>
      <c r="I23" s="19"/>
      <c r="K23" t="s">
        <v>33</v>
      </c>
      <c r="L23" t="s">
        <v>33</v>
      </c>
      <c r="M23" t="s">
        <v>33</v>
      </c>
      <c r="N23" t="s">
        <v>33</v>
      </c>
    </row>
    <row r="24" spans="1:16" x14ac:dyDescent="0.25">
      <c r="A24" s="5"/>
      <c r="B24" s="16"/>
      <c r="C24" s="16" t="s">
        <v>14</v>
      </c>
      <c r="D24" s="19">
        <v>0.98705237380974298</v>
      </c>
      <c r="E24" s="19">
        <v>0.75436456362212501</v>
      </c>
      <c r="F24" s="19">
        <v>1.2915139915446501</v>
      </c>
      <c r="G24" s="19">
        <v>0.92587533620816198</v>
      </c>
      <c r="H24" s="19"/>
      <c r="I24" s="19"/>
      <c r="K24" t="s">
        <v>33</v>
      </c>
      <c r="L24" t="s">
        <v>33</v>
      </c>
      <c r="M24" t="s">
        <v>33</v>
      </c>
      <c r="N24" t="s">
        <v>33</v>
      </c>
    </row>
    <row r="25" spans="1:16" x14ac:dyDescent="0.25">
      <c r="A25" s="6" t="s">
        <v>280</v>
      </c>
      <c r="B25" s="16">
        <v>14</v>
      </c>
      <c r="C25" s="16" t="s">
        <v>12</v>
      </c>
      <c r="D25" s="72">
        <v>0.93528736538454604</v>
      </c>
      <c r="E25" s="72">
        <v>0.89297808603543005</v>
      </c>
      <c r="F25" s="72">
        <v>0.97960125732946501</v>
      </c>
      <c r="G25" s="72">
        <v>4.6168802847227604E-3</v>
      </c>
      <c r="H25" s="19">
        <v>2.822967E-3</v>
      </c>
      <c r="I25" s="19">
        <v>0.62381089999999995</v>
      </c>
      <c r="J25" s="16" t="s">
        <v>288</v>
      </c>
      <c r="K25" s="71">
        <v>0.94521486486849804</v>
      </c>
      <c r="L25" s="71">
        <v>0.90962081301542896</v>
      </c>
      <c r="M25" s="71">
        <v>0.98220173503573904</v>
      </c>
      <c r="N25" s="71">
        <v>4.0146775834013996E-3</v>
      </c>
      <c r="O25" s="74">
        <v>8.2711439999999997E-2</v>
      </c>
      <c r="P25" s="74">
        <v>0.87113119999999999</v>
      </c>
    </row>
    <row r="26" spans="1:16" x14ac:dyDescent="0.25">
      <c r="A26" s="5"/>
      <c r="B26" s="16"/>
      <c r="C26" s="16" t="s">
        <v>13</v>
      </c>
      <c r="D26" s="19">
        <v>0.95491039195989302</v>
      </c>
      <c r="E26" s="19">
        <v>0.91297950074717105</v>
      </c>
      <c r="F26" s="19">
        <v>0.99876706533580095</v>
      </c>
      <c r="G26" s="19">
        <v>4.40253819222092E-2</v>
      </c>
      <c r="H26" s="19"/>
      <c r="I26" s="19"/>
      <c r="K26" s="19">
        <v>0.96190213645174305</v>
      </c>
      <c r="L26" s="19">
        <v>0.92031315001917902</v>
      </c>
      <c r="M26" s="19">
        <v>1.00537053077113</v>
      </c>
      <c r="N26" s="19">
        <v>8.4982580273919001E-2</v>
      </c>
    </row>
    <row r="27" spans="1:16" x14ac:dyDescent="0.25">
      <c r="A27" s="5"/>
      <c r="B27" s="16"/>
      <c r="C27" s="16" t="s">
        <v>14</v>
      </c>
      <c r="D27" s="19">
        <v>0.96052386121684796</v>
      </c>
      <c r="E27" s="19">
        <v>0.85694156552317902</v>
      </c>
      <c r="F27" s="19">
        <v>1.07662660452659</v>
      </c>
      <c r="G27" s="19">
        <v>0.502222751851507</v>
      </c>
      <c r="H27" s="19"/>
      <c r="I27" s="19"/>
      <c r="K27" s="19">
        <v>0.95206984988061005</v>
      </c>
      <c r="L27" s="19">
        <v>0.86645660110446299</v>
      </c>
      <c r="M27" s="19">
        <v>1.0461424125527601</v>
      </c>
      <c r="N27" s="19">
        <v>0.32887740801021298</v>
      </c>
    </row>
    <row r="28" spans="1:16" x14ac:dyDescent="0.25">
      <c r="A28" s="5" t="s">
        <v>19</v>
      </c>
      <c r="B28" s="16">
        <v>14</v>
      </c>
      <c r="C28" s="16" t="s">
        <v>12</v>
      </c>
      <c r="D28" s="19">
        <v>1.1180786058707699</v>
      </c>
      <c r="E28" s="19">
        <v>0.91961423858271596</v>
      </c>
      <c r="F28" s="19">
        <v>1.3593740901973701</v>
      </c>
      <c r="G28" s="19">
        <v>0.26293911902968298</v>
      </c>
      <c r="H28" s="4">
        <v>0.19700000000000001</v>
      </c>
      <c r="I28" s="4">
        <v>0.94499999999999995</v>
      </c>
      <c r="J28" t="s">
        <v>33</v>
      </c>
      <c r="K28" t="s">
        <v>33</v>
      </c>
      <c r="L28" t="s">
        <v>33</v>
      </c>
      <c r="M28" t="s">
        <v>33</v>
      </c>
      <c r="N28" t="s">
        <v>33</v>
      </c>
      <c r="O28" t="s">
        <v>33</v>
      </c>
      <c r="P28" t="s">
        <v>33</v>
      </c>
    </row>
    <row r="29" spans="1:16" x14ac:dyDescent="0.25">
      <c r="A29" s="5"/>
      <c r="B29" s="16"/>
      <c r="C29" s="16" t="s">
        <v>13</v>
      </c>
      <c r="D29" s="19">
        <v>1.1542362112656099</v>
      </c>
      <c r="E29" s="19">
        <v>0.90548807225783901</v>
      </c>
      <c r="F29" s="19">
        <v>1.4713183665410301</v>
      </c>
      <c r="G29" s="19">
        <v>0.246745781362669</v>
      </c>
      <c r="H29" s="19"/>
      <c r="I29" s="19"/>
      <c r="K29" t="s">
        <v>33</v>
      </c>
      <c r="L29" t="s">
        <v>33</v>
      </c>
      <c r="M29" t="s">
        <v>33</v>
      </c>
      <c r="N29" t="s">
        <v>33</v>
      </c>
    </row>
    <row r="30" spans="1:16" ht="14.4" thickBot="1" x14ac:dyDescent="0.3">
      <c r="A30" s="27"/>
      <c r="B30" s="22"/>
      <c r="C30" s="22" t="s">
        <v>14</v>
      </c>
      <c r="D30" s="26">
        <v>1.1004393828913399</v>
      </c>
      <c r="E30" s="26">
        <v>0.676972926968049</v>
      </c>
      <c r="F30" s="26">
        <v>1.7887965488395601</v>
      </c>
      <c r="G30" s="26">
        <v>0.70616540439673603</v>
      </c>
      <c r="H30" s="26"/>
      <c r="I30" s="26"/>
      <c r="J30" s="26"/>
      <c r="K30" s="26" t="s">
        <v>33</v>
      </c>
      <c r="L30" s="26" t="s">
        <v>33</v>
      </c>
      <c r="M30" s="26" t="s">
        <v>33</v>
      </c>
      <c r="N30" s="26" t="s">
        <v>33</v>
      </c>
      <c r="O30" s="26"/>
      <c r="P30" s="26"/>
    </row>
    <row r="31" spans="1:16" x14ac:dyDescent="0.25">
      <c r="A31" s="24" t="s">
        <v>25</v>
      </c>
    </row>
  </sheetData>
  <mergeCells count="10">
    <mergeCell ref="G2:G3"/>
    <mergeCell ref="H2:H3"/>
    <mergeCell ref="J2:K2"/>
    <mergeCell ref="I2:I3"/>
    <mergeCell ref="A2:A3"/>
    <mergeCell ref="B2:B3"/>
    <mergeCell ref="C2:C3"/>
    <mergeCell ref="D2:D3"/>
    <mergeCell ref="E2:E3"/>
    <mergeCell ref="F2:F3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F680C-F37E-486C-A11A-48A1032BF8CF}">
  <dimension ref="A1:P31"/>
  <sheetViews>
    <sheetView topLeftCell="A4" workbookViewId="0">
      <selection activeCell="G33" sqref="G33"/>
    </sheetView>
  </sheetViews>
  <sheetFormatPr defaultRowHeight="13.8" x14ac:dyDescent="0.25"/>
  <cols>
    <col min="1" max="1" width="23.6640625" customWidth="1"/>
    <col min="2" max="2" width="10.77734375" customWidth="1"/>
    <col min="3" max="3" width="15.77734375" customWidth="1"/>
    <col min="4" max="9" width="10.77734375" customWidth="1"/>
    <col min="10" max="10" width="20.77734375" customWidth="1"/>
    <col min="11" max="16" width="10.77734375" customWidth="1"/>
  </cols>
  <sheetData>
    <row r="1" spans="1:16" ht="25.05" customHeight="1" thickBot="1" x14ac:dyDescent="0.3">
      <c r="A1" s="11" t="s">
        <v>38</v>
      </c>
      <c r="B1" s="11"/>
      <c r="C1" s="14"/>
      <c r="D1" s="13"/>
      <c r="E1" s="13"/>
      <c r="F1" s="13"/>
      <c r="G1" s="13"/>
    </row>
    <row r="2" spans="1:16" x14ac:dyDescent="0.25">
      <c r="A2" s="65" t="s">
        <v>15</v>
      </c>
      <c r="B2" s="65" t="s">
        <v>20</v>
      </c>
      <c r="C2" s="65" t="s">
        <v>21</v>
      </c>
      <c r="D2" s="65" t="s">
        <v>22</v>
      </c>
      <c r="E2" s="68" t="s">
        <v>34</v>
      </c>
      <c r="F2" s="68" t="s">
        <v>35</v>
      </c>
      <c r="G2" s="65" t="s">
        <v>26</v>
      </c>
      <c r="H2" s="65" t="s">
        <v>31</v>
      </c>
      <c r="I2" s="65" t="s">
        <v>32</v>
      </c>
      <c r="J2" s="67" t="s">
        <v>29</v>
      </c>
      <c r="K2" s="67"/>
      <c r="L2" s="67"/>
      <c r="M2" s="28"/>
      <c r="N2" s="28"/>
      <c r="O2" s="28"/>
      <c r="P2" s="28"/>
    </row>
    <row r="3" spans="1:16" x14ac:dyDescent="0.25">
      <c r="A3" s="66"/>
      <c r="B3" s="66"/>
      <c r="C3" s="66"/>
      <c r="D3" s="66"/>
      <c r="E3" s="69"/>
      <c r="F3" s="66"/>
      <c r="G3" s="66"/>
      <c r="H3" s="66"/>
      <c r="I3" s="66"/>
      <c r="J3" s="34" t="s">
        <v>27</v>
      </c>
      <c r="K3" s="10" t="s">
        <v>22</v>
      </c>
      <c r="L3" s="38" t="s">
        <v>34</v>
      </c>
      <c r="M3" s="38" t="s">
        <v>35</v>
      </c>
      <c r="N3" s="10" t="s">
        <v>26</v>
      </c>
      <c r="O3" s="10" t="s">
        <v>31</v>
      </c>
      <c r="P3" s="10" t="s">
        <v>32</v>
      </c>
    </row>
    <row r="4" spans="1:16" x14ac:dyDescent="0.25">
      <c r="A4" s="5" t="s">
        <v>36</v>
      </c>
      <c r="B4" s="12">
        <v>7</v>
      </c>
      <c r="C4" s="16" t="s">
        <v>12</v>
      </c>
      <c r="D4" s="76">
        <v>1.1239656325187699</v>
      </c>
      <c r="E4" s="76">
        <v>1.0624328940235299</v>
      </c>
      <c r="F4" s="76">
        <v>1.1890621517741999</v>
      </c>
      <c r="G4" s="77">
        <v>4.7358968570032402E-5</v>
      </c>
      <c r="H4" s="4">
        <v>7.9000000000000001E-2</v>
      </c>
      <c r="I4" s="4">
        <v>5.8000000000000003E-2</v>
      </c>
      <c r="J4" t="s">
        <v>33</v>
      </c>
      <c r="K4" t="s">
        <v>33</v>
      </c>
      <c r="L4" t="s">
        <v>33</v>
      </c>
      <c r="M4" t="s">
        <v>33</v>
      </c>
      <c r="N4" t="s">
        <v>33</v>
      </c>
      <c r="O4" t="s">
        <v>33</v>
      </c>
      <c r="P4" t="s">
        <v>33</v>
      </c>
    </row>
    <row r="5" spans="1:16" x14ac:dyDescent="0.25">
      <c r="A5" s="5"/>
      <c r="B5" s="32"/>
      <c r="C5" s="16" t="s">
        <v>13</v>
      </c>
      <c r="D5" s="17">
        <v>1.14261293125217</v>
      </c>
      <c r="E5" s="17">
        <v>1.08281880859238</v>
      </c>
      <c r="F5" s="17">
        <v>1.2057089332996</v>
      </c>
      <c r="G5" s="31">
        <v>1.16533935971665E-6</v>
      </c>
      <c r="K5" t="s">
        <v>33</v>
      </c>
      <c r="L5" t="s">
        <v>33</v>
      </c>
      <c r="M5" t="s">
        <v>33</v>
      </c>
      <c r="N5" t="s">
        <v>33</v>
      </c>
    </row>
    <row r="6" spans="1:16" x14ac:dyDescent="0.25">
      <c r="A6" s="5"/>
      <c r="B6" s="32"/>
      <c r="C6" s="16" t="s">
        <v>14</v>
      </c>
      <c r="D6" s="17">
        <v>1.3490300816234799</v>
      </c>
      <c r="E6" s="17">
        <v>1.15931074200443</v>
      </c>
      <c r="F6" s="17">
        <v>1.56979668624351</v>
      </c>
      <c r="G6" s="17">
        <v>1.17400029604689E-2</v>
      </c>
      <c r="K6" t="s">
        <v>33</v>
      </c>
      <c r="L6" t="s">
        <v>33</v>
      </c>
      <c r="M6" t="s">
        <v>33</v>
      </c>
      <c r="N6" t="s">
        <v>33</v>
      </c>
    </row>
    <row r="7" spans="1:16" x14ac:dyDescent="0.25">
      <c r="A7" s="5" t="s">
        <v>10</v>
      </c>
      <c r="B7" s="32">
        <v>7</v>
      </c>
      <c r="C7" s="16" t="s">
        <v>12</v>
      </c>
      <c r="D7" s="17">
        <v>1.00734362458147</v>
      </c>
      <c r="E7" s="17">
        <v>0.92080541566000895</v>
      </c>
      <c r="F7" s="17">
        <v>1.10201478045998</v>
      </c>
      <c r="G7" s="17">
        <v>0.873151383993234</v>
      </c>
      <c r="H7" s="4">
        <v>0.69299999999999995</v>
      </c>
      <c r="I7" s="4">
        <v>0.28399999999999997</v>
      </c>
      <c r="J7" t="s">
        <v>33</v>
      </c>
      <c r="K7" t="s">
        <v>33</v>
      </c>
      <c r="L7" t="s">
        <v>33</v>
      </c>
      <c r="M7" t="s">
        <v>33</v>
      </c>
      <c r="N7" t="s">
        <v>33</v>
      </c>
      <c r="O7" t="s">
        <v>33</v>
      </c>
      <c r="P7" t="s">
        <v>33</v>
      </c>
    </row>
    <row r="8" spans="1:16" x14ac:dyDescent="0.25">
      <c r="A8" s="5"/>
      <c r="B8" s="32"/>
      <c r="C8" s="16" t="s">
        <v>13</v>
      </c>
      <c r="D8" s="17">
        <v>1.0320834472667</v>
      </c>
      <c r="E8" s="17">
        <v>0.92837799701264601</v>
      </c>
      <c r="F8" s="17">
        <v>1.14737342499449</v>
      </c>
      <c r="G8" s="17">
        <v>0.558885524535636</v>
      </c>
      <c r="K8" t="s">
        <v>33</v>
      </c>
      <c r="L8" t="s">
        <v>33</v>
      </c>
      <c r="M8" t="s">
        <v>33</v>
      </c>
      <c r="N8" t="s">
        <v>33</v>
      </c>
    </row>
    <row r="9" spans="1:16" x14ac:dyDescent="0.25">
      <c r="A9" s="5"/>
      <c r="B9" s="32"/>
      <c r="C9" s="16" t="s">
        <v>14</v>
      </c>
      <c r="D9" s="17">
        <v>1.22156065725913</v>
      </c>
      <c r="E9" s="17">
        <v>0.88016726590846806</v>
      </c>
      <c r="F9" s="17">
        <v>1.6953714335458401</v>
      </c>
      <c r="G9" s="17">
        <v>0.28505715536749598</v>
      </c>
      <c r="K9" t="s">
        <v>33</v>
      </c>
      <c r="L9" t="s">
        <v>33</v>
      </c>
      <c r="M9" t="s">
        <v>33</v>
      </c>
      <c r="N9" t="s">
        <v>33</v>
      </c>
    </row>
    <row r="10" spans="1:16" x14ac:dyDescent="0.25">
      <c r="A10" s="5" t="s">
        <v>23</v>
      </c>
      <c r="B10" s="32">
        <v>7</v>
      </c>
      <c r="C10" s="16" t="s">
        <v>12</v>
      </c>
      <c r="D10" s="76">
        <v>1.3106906975704</v>
      </c>
      <c r="E10" s="76">
        <v>1.0983400077816501</v>
      </c>
      <c r="F10" s="76">
        <v>1.56409681203117</v>
      </c>
      <c r="G10" s="76">
        <v>2.6986203394294699E-3</v>
      </c>
      <c r="H10" s="15">
        <v>0.8</v>
      </c>
      <c r="I10" s="15">
        <v>0.36</v>
      </c>
      <c r="J10" t="s">
        <v>33</v>
      </c>
      <c r="K10" t="s">
        <v>33</v>
      </c>
      <c r="L10" t="s">
        <v>33</v>
      </c>
      <c r="M10" t="s">
        <v>33</v>
      </c>
      <c r="N10" t="s">
        <v>33</v>
      </c>
      <c r="O10" t="s">
        <v>33</v>
      </c>
      <c r="P10" t="s">
        <v>33</v>
      </c>
    </row>
    <row r="11" spans="1:16" x14ac:dyDescent="0.25">
      <c r="A11" s="5"/>
      <c r="B11" s="32"/>
      <c r="C11" s="16" t="s">
        <v>13</v>
      </c>
      <c r="D11" s="17">
        <v>1.31180480578895</v>
      </c>
      <c r="E11" s="17">
        <v>1.0622738234478</v>
      </c>
      <c r="F11" s="17">
        <v>1.6199512879887299</v>
      </c>
      <c r="G11" s="17">
        <v>1.16958230147191E-2</v>
      </c>
      <c r="K11" t="s">
        <v>33</v>
      </c>
      <c r="L11" t="s">
        <v>33</v>
      </c>
      <c r="M11" t="s">
        <v>33</v>
      </c>
      <c r="N11" t="s">
        <v>33</v>
      </c>
    </row>
    <row r="12" spans="1:16" x14ac:dyDescent="0.25">
      <c r="A12" s="5"/>
      <c r="B12" s="32"/>
      <c r="C12" s="16" t="s">
        <v>14</v>
      </c>
      <c r="D12" s="17">
        <v>1.8007134003210199</v>
      </c>
      <c r="E12" s="17">
        <v>0.94701010890699</v>
      </c>
      <c r="F12" s="17">
        <v>3.4240064806046902</v>
      </c>
      <c r="G12" s="17">
        <v>0.13278916277379399</v>
      </c>
      <c r="K12" t="s">
        <v>33</v>
      </c>
      <c r="L12" t="s">
        <v>33</v>
      </c>
      <c r="M12" t="s">
        <v>33</v>
      </c>
      <c r="N12" t="s">
        <v>33</v>
      </c>
    </row>
    <row r="13" spans="1:16" x14ac:dyDescent="0.25">
      <c r="A13" s="5" t="s">
        <v>24</v>
      </c>
      <c r="B13" s="32">
        <v>7</v>
      </c>
      <c r="C13" s="16" t="s">
        <v>12</v>
      </c>
      <c r="D13" s="76">
        <v>1.2364708346231601</v>
      </c>
      <c r="E13" s="76">
        <v>1.1235396340305299</v>
      </c>
      <c r="F13" s="76">
        <v>1.3607531755592299</v>
      </c>
      <c r="G13" s="77">
        <v>1.40070388795244E-5</v>
      </c>
      <c r="H13" s="4">
        <v>0.13900000000000001</v>
      </c>
      <c r="I13" s="4">
        <v>0.29299999999999998</v>
      </c>
      <c r="J13" t="s">
        <v>33</v>
      </c>
      <c r="K13" t="s">
        <v>33</v>
      </c>
      <c r="L13" t="s">
        <v>33</v>
      </c>
      <c r="M13" t="s">
        <v>33</v>
      </c>
      <c r="N13" t="s">
        <v>33</v>
      </c>
      <c r="O13" t="s">
        <v>33</v>
      </c>
      <c r="P13" t="s">
        <v>33</v>
      </c>
    </row>
    <row r="14" spans="1:16" x14ac:dyDescent="0.25">
      <c r="A14" s="5"/>
      <c r="B14" s="32"/>
      <c r="C14" s="16" t="s">
        <v>13</v>
      </c>
      <c r="D14" s="17">
        <v>1.23875461831115</v>
      </c>
      <c r="E14" s="17">
        <v>1.1045495109083501</v>
      </c>
      <c r="F14" s="17">
        <v>1.3892659308003901</v>
      </c>
      <c r="G14" s="17">
        <v>2.5255542419204999E-4</v>
      </c>
      <c r="K14" t="s">
        <v>33</v>
      </c>
      <c r="L14" t="s">
        <v>33</v>
      </c>
      <c r="M14" t="s">
        <v>33</v>
      </c>
      <c r="N14" t="s">
        <v>33</v>
      </c>
    </row>
    <row r="15" spans="1:16" x14ac:dyDescent="0.25">
      <c r="A15" s="5"/>
      <c r="B15" s="32"/>
      <c r="C15" s="16" t="s">
        <v>14</v>
      </c>
      <c r="D15" s="17">
        <v>1.5030244103325401</v>
      </c>
      <c r="E15" s="17">
        <v>1.0714344224510399</v>
      </c>
      <c r="F15" s="17">
        <v>2.1084653719520801</v>
      </c>
      <c r="G15" s="17">
        <v>6.4788006232752798E-2</v>
      </c>
      <c r="K15" t="s">
        <v>33</v>
      </c>
      <c r="L15" t="s">
        <v>33</v>
      </c>
      <c r="M15" t="s">
        <v>33</v>
      </c>
      <c r="N15" t="s">
        <v>33</v>
      </c>
    </row>
    <row r="16" spans="1:16" x14ac:dyDescent="0.25">
      <c r="A16" s="5" t="s">
        <v>16</v>
      </c>
      <c r="B16" s="32">
        <v>7</v>
      </c>
      <c r="C16" s="16" t="s">
        <v>12</v>
      </c>
      <c r="D16" s="17">
        <v>0.98362207760480902</v>
      </c>
      <c r="E16" s="17">
        <v>0.83372792422231901</v>
      </c>
      <c r="F16" s="17">
        <v>1.1604653789832799</v>
      </c>
      <c r="G16" s="17">
        <v>0.84479519342923903</v>
      </c>
      <c r="H16" s="15">
        <v>0.33174690000000001</v>
      </c>
      <c r="I16" s="15">
        <v>0.66018730000000003</v>
      </c>
      <c r="J16" t="s">
        <v>33</v>
      </c>
      <c r="K16" t="s">
        <v>33</v>
      </c>
      <c r="L16" t="s">
        <v>33</v>
      </c>
      <c r="M16" t="s">
        <v>33</v>
      </c>
      <c r="N16" t="s">
        <v>33</v>
      </c>
      <c r="O16" t="s">
        <v>33</v>
      </c>
      <c r="P16" t="s">
        <v>33</v>
      </c>
    </row>
    <row r="17" spans="1:16" x14ac:dyDescent="0.25">
      <c r="A17" s="5"/>
      <c r="B17" s="32"/>
      <c r="C17" s="16" t="s">
        <v>13</v>
      </c>
      <c r="D17" s="17">
        <v>0.92376290295344698</v>
      </c>
      <c r="E17" s="17">
        <v>0.76285873084693201</v>
      </c>
      <c r="F17" s="17">
        <v>1.11860540669909</v>
      </c>
      <c r="G17" s="17">
        <v>0.41671658225277403</v>
      </c>
      <c r="K17" t="s">
        <v>33</v>
      </c>
      <c r="L17" t="s">
        <v>33</v>
      </c>
      <c r="M17" t="s">
        <v>33</v>
      </c>
      <c r="N17" t="s">
        <v>33</v>
      </c>
    </row>
    <row r="18" spans="1:16" x14ac:dyDescent="0.25">
      <c r="A18" s="5"/>
      <c r="B18" s="32"/>
      <c r="C18" s="16" t="s">
        <v>14</v>
      </c>
      <c r="D18" s="17">
        <v>0.84872686998547298</v>
      </c>
      <c r="E18" s="17">
        <v>0.44571965978884998</v>
      </c>
      <c r="F18" s="17">
        <v>1.6161218919008</v>
      </c>
      <c r="G18" s="17">
        <v>0.63885767895693502</v>
      </c>
      <c r="K18" t="s">
        <v>33</v>
      </c>
      <c r="L18" t="s">
        <v>33</v>
      </c>
      <c r="M18" t="s">
        <v>33</v>
      </c>
      <c r="N18" t="s">
        <v>33</v>
      </c>
    </row>
    <row r="19" spans="1:16" x14ac:dyDescent="0.25">
      <c r="A19" s="5" t="s">
        <v>17</v>
      </c>
      <c r="B19" s="32">
        <v>7</v>
      </c>
      <c r="C19" s="16" t="s">
        <v>12</v>
      </c>
      <c r="D19" s="75">
        <v>1.1689117807129099</v>
      </c>
      <c r="E19" s="75">
        <v>1.0522251227063999</v>
      </c>
      <c r="F19" s="75">
        <v>1.29853842262866</v>
      </c>
      <c r="G19" s="75">
        <v>3.6286007502754898E-3</v>
      </c>
      <c r="H19" s="4">
        <v>2.9999999999999997E-4</v>
      </c>
      <c r="I19" s="4">
        <v>0.56399999999999995</v>
      </c>
      <c r="J19" s="33" t="s">
        <v>37</v>
      </c>
      <c r="K19" s="76">
        <v>1.13126102460768</v>
      </c>
      <c r="L19" s="76">
        <v>1.02799777210411</v>
      </c>
      <c r="M19" s="76">
        <v>1.2448971588498801</v>
      </c>
      <c r="N19" s="76">
        <v>1.15561810428229E-2</v>
      </c>
      <c r="O19" s="37">
        <v>5.3999999999999999E-2</v>
      </c>
      <c r="P19" s="37">
        <v>0.81899999999999995</v>
      </c>
    </row>
    <row r="20" spans="1:16" x14ac:dyDescent="0.25">
      <c r="A20" s="5"/>
      <c r="B20" s="32"/>
      <c r="C20" s="16" t="s">
        <v>13</v>
      </c>
      <c r="D20" s="17">
        <v>1.19349067606822</v>
      </c>
      <c r="E20" s="17">
        <v>1.1040160541139501</v>
      </c>
      <c r="F20" s="17">
        <v>1.2902167396514601</v>
      </c>
      <c r="G20" s="39">
        <v>8.6331110622547198E-6</v>
      </c>
      <c r="K20" s="17">
        <v>1.1074091815170899</v>
      </c>
      <c r="L20" s="17">
        <v>1.01077905519526</v>
      </c>
      <c r="M20" s="17">
        <v>1.21327711432588</v>
      </c>
      <c r="N20" s="17">
        <v>2.85127431803056E-2</v>
      </c>
    </row>
    <row r="21" spans="1:16" x14ac:dyDescent="0.25">
      <c r="A21" s="5"/>
      <c r="B21" s="32"/>
      <c r="C21" s="16" t="s">
        <v>14</v>
      </c>
      <c r="D21" s="17">
        <v>1.3215353521241699</v>
      </c>
      <c r="E21" s="17">
        <v>0.88157597824568801</v>
      </c>
      <c r="F21" s="17">
        <v>1.9810608841558399</v>
      </c>
      <c r="G21" s="17">
        <v>0.234978968374987</v>
      </c>
      <c r="K21" s="17">
        <v>1.1901918634608299</v>
      </c>
      <c r="L21" s="17">
        <v>0.78682358973923405</v>
      </c>
      <c r="M21" s="17">
        <v>1.8003485029189901</v>
      </c>
      <c r="N21" s="17">
        <v>0.470059003116157</v>
      </c>
    </row>
    <row r="22" spans="1:16" x14ac:dyDescent="0.25">
      <c r="A22" s="5" t="s">
        <v>18</v>
      </c>
      <c r="B22" s="32">
        <v>7</v>
      </c>
      <c r="C22" s="16" t="s">
        <v>12</v>
      </c>
      <c r="D22" s="76">
        <v>1.39405211892267</v>
      </c>
      <c r="E22" s="76">
        <v>1.17079758862468</v>
      </c>
      <c r="F22" s="76">
        <v>1.6598781285120701</v>
      </c>
      <c r="G22" s="76">
        <v>1.9084572881177401E-4</v>
      </c>
      <c r="H22" s="4">
        <v>0.115</v>
      </c>
      <c r="I22" s="4">
        <v>0.871</v>
      </c>
      <c r="J22" t="s">
        <v>33</v>
      </c>
      <c r="K22" t="s">
        <v>33</v>
      </c>
      <c r="L22" t="s">
        <v>33</v>
      </c>
      <c r="M22" t="s">
        <v>33</v>
      </c>
      <c r="N22" t="s">
        <v>33</v>
      </c>
      <c r="O22" t="s">
        <v>33</v>
      </c>
      <c r="P22" t="s">
        <v>33</v>
      </c>
    </row>
    <row r="23" spans="1:16" x14ac:dyDescent="0.25">
      <c r="A23" s="5"/>
      <c r="B23" s="32"/>
      <c r="C23" s="16" t="s">
        <v>13</v>
      </c>
      <c r="D23" s="17">
        <v>1.5386272264601499</v>
      </c>
      <c r="E23" s="17">
        <v>1.2763383709820399</v>
      </c>
      <c r="F23" s="17">
        <v>1.85481671304996</v>
      </c>
      <c r="G23" s="31">
        <v>6.2186055627473098E-6</v>
      </c>
      <c r="K23" t="s">
        <v>33</v>
      </c>
      <c r="L23" t="s">
        <v>33</v>
      </c>
      <c r="M23" t="s">
        <v>33</v>
      </c>
      <c r="N23" t="s">
        <v>33</v>
      </c>
    </row>
    <row r="24" spans="1:16" x14ac:dyDescent="0.25">
      <c r="A24" s="5"/>
      <c r="B24" s="32"/>
      <c r="C24" s="16" t="s">
        <v>14</v>
      </c>
      <c r="D24" s="17">
        <v>1.47747159936234</v>
      </c>
      <c r="E24" s="17">
        <v>0.73885210265880796</v>
      </c>
      <c r="F24" s="17">
        <v>2.9544780600433</v>
      </c>
      <c r="G24" s="17">
        <v>0.31987448101987698</v>
      </c>
      <c r="K24" t="s">
        <v>33</v>
      </c>
      <c r="L24" t="s">
        <v>33</v>
      </c>
      <c r="M24" t="s">
        <v>33</v>
      </c>
      <c r="N24" t="s">
        <v>33</v>
      </c>
    </row>
    <row r="25" spans="1:16" x14ac:dyDescent="0.25">
      <c r="A25" s="6" t="s">
        <v>280</v>
      </c>
      <c r="B25" s="32">
        <v>7</v>
      </c>
      <c r="C25" s="16" t="s">
        <v>12</v>
      </c>
      <c r="D25" s="75">
        <v>1.0940016727800399</v>
      </c>
      <c r="E25" s="75">
        <v>1.0200623269307401</v>
      </c>
      <c r="F25" s="75">
        <v>1.1733005213972501</v>
      </c>
      <c r="G25" s="75">
        <v>1.18575577461411E-2</v>
      </c>
      <c r="H25" s="15">
        <v>2.693102E-2</v>
      </c>
      <c r="I25" s="15">
        <v>0.1656552</v>
      </c>
      <c r="J25" s="33" t="s">
        <v>289</v>
      </c>
      <c r="K25" s="17">
        <v>1.04995762986323</v>
      </c>
      <c r="L25" s="17">
        <v>0.99643211376567598</v>
      </c>
      <c r="M25" s="17">
        <v>1.1063583853613801</v>
      </c>
      <c r="N25" s="17">
        <v>6.7833381345347998E-2</v>
      </c>
      <c r="O25" s="74">
        <v>0.45837749999999999</v>
      </c>
      <c r="P25" s="74">
        <v>0.17894950000000001</v>
      </c>
    </row>
    <row r="26" spans="1:16" x14ac:dyDescent="0.25">
      <c r="A26" s="5"/>
      <c r="B26" s="32"/>
      <c r="C26" s="16" t="s">
        <v>13</v>
      </c>
      <c r="D26" s="17">
        <v>1.07975131474026</v>
      </c>
      <c r="E26" s="17">
        <v>1.0150119920156699</v>
      </c>
      <c r="F26" s="17">
        <v>1.14861982996681</v>
      </c>
      <c r="G26" s="17">
        <v>1.5001683180333399E-2</v>
      </c>
      <c r="K26" s="17">
        <v>1.0603595207909899</v>
      </c>
      <c r="L26" s="17">
        <v>0.991890243977682</v>
      </c>
      <c r="M26" s="17">
        <v>1.13355516919208</v>
      </c>
      <c r="N26" s="17">
        <v>8.5268425913510901E-2</v>
      </c>
    </row>
    <row r="27" spans="1:16" x14ac:dyDescent="0.25">
      <c r="A27" s="5"/>
      <c r="B27" s="32"/>
      <c r="C27" s="16" t="s">
        <v>14</v>
      </c>
      <c r="D27" s="17">
        <v>1.3098773930010801</v>
      </c>
      <c r="E27" s="17">
        <v>1.0446550634407901</v>
      </c>
      <c r="F27" s="17">
        <v>1.6424357137025001</v>
      </c>
      <c r="G27" s="17">
        <v>6.6507198024495298E-2</v>
      </c>
      <c r="K27" s="17">
        <v>1.20700837252001</v>
      </c>
      <c r="L27" s="17">
        <v>1.01238709322123</v>
      </c>
      <c r="M27" s="17">
        <v>1.4390436435710601</v>
      </c>
      <c r="N27" s="17">
        <v>0.10397804482179999</v>
      </c>
    </row>
    <row r="28" spans="1:16" x14ac:dyDescent="0.25">
      <c r="A28" s="5" t="s">
        <v>19</v>
      </c>
      <c r="B28" s="32">
        <v>8</v>
      </c>
      <c r="C28" s="16" t="s">
        <v>12</v>
      </c>
      <c r="D28" s="17">
        <v>1.17613712585772</v>
      </c>
      <c r="E28" s="17">
        <v>0.88340849892057904</v>
      </c>
      <c r="F28" s="17">
        <v>1.56586510149164</v>
      </c>
      <c r="G28" s="17">
        <v>0.26655340673927402</v>
      </c>
      <c r="H28" s="4">
        <v>0.29299999999999998</v>
      </c>
      <c r="I28" s="4">
        <v>9.8000000000000004E-2</v>
      </c>
      <c r="J28" t="s">
        <v>33</v>
      </c>
      <c r="K28" t="s">
        <v>33</v>
      </c>
      <c r="L28" t="s">
        <v>33</v>
      </c>
      <c r="M28" t="s">
        <v>33</v>
      </c>
      <c r="N28" t="s">
        <v>33</v>
      </c>
      <c r="O28" t="s">
        <v>33</v>
      </c>
      <c r="P28" t="s">
        <v>33</v>
      </c>
    </row>
    <row r="29" spans="1:16" x14ac:dyDescent="0.25">
      <c r="A29" s="5"/>
      <c r="B29" s="32"/>
      <c r="C29" s="16" t="s">
        <v>13</v>
      </c>
      <c r="D29" s="17">
        <v>1.2368423023855299</v>
      </c>
      <c r="E29" s="17">
        <v>0.88239532844506596</v>
      </c>
      <c r="F29" s="17">
        <v>1.7336661150122701</v>
      </c>
      <c r="G29" s="17">
        <v>0.21728271765684201</v>
      </c>
      <c r="K29" t="s">
        <v>33</v>
      </c>
      <c r="L29" t="s">
        <v>33</v>
      </c>
      <c r="M29" t="s">
        <v>33</v>
      </c>
      <c r="N29" t="s">
        <v>33</v>
      </c>
    </row>
    <row r="30" spans="1:16" ht="14.4" thickBot="1" x14ac:dyDescent="0.3">
      <c r="A30" s="27"/>
      <c r="B30" s="30"/>
      <c r="C30" s="22" t="s">
        <v>14</v>
      </c>
      <c r="D30" s="29">
        <v>0.472928927512268</v>
      </c>
      <c r="E30" s="29">
        <v>0.18318113944502101</v>
      </c>
      <c r="F30" s="29">
        <v>1.2209868939320201</v>
      </c>
      <c r="G30" s="29">
        <v>0.172730090759496</v>
      </c>
      <c r="H30" s="29"/>
      <c r="I30" s="29"/>
      <c r="J30" s="29"/>
      <c r="K30" s="29" t="s">
        <v>33</v>
      </c>
      <c r="L30" s="29" t="s">
        <v>33</v>
      </c>
      <c r="M30" s="29" t="s">
        <v>33</v>
      </c>
      <c r="N30" s="29" t="s">
        <v>33</v>
      </c>
      <c r="O30" s="29"/>
      <c r="P30" s="29"/>
    </row>
    <row r="31" spans="1:16" x14ac:dyDescent="0.25">
      <c r="A31" s="24" t="s">
        <v>25</v>
      </c>
    </row>
  </sheetData>
  <mergeCells count="10">
    <mergeCell ref="G2:G3"/>
    <mergeCell ref="H2:H3"/>
    <mergeCell ref="I2:I3"/>
    <mergeCell ref="J2:L2"/>
    <mergeCell ref="A2:A3"/>
    <mergeCell ref="B2:B3"/>
    <mergeCell ref="C2:C3"/>
    <mergeCell ref="D2:D3"/>
    <mergeCell ref="E2:E3"/>
    <mergeCell ref="F2:F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YCD</dc:creator>
  <cp:lastModifiedBy>lobach renzi</cp:lastModifiedBy>
  <dcterms:created xsi:type="dcterms:W3CDTF">2015-06-05T18:19:34Z</dcterms:created>
  <dcterms:modified xsi:type="dcterms:W3CDTF">2023-11-10T10:01:46Z</dcterms:modified>
</cp:coreProperties>
</file>